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3040" windowHeight="8610" firstSheet="1" activeTab="1"/>
  </bookViews>
  <sheets>
    <sheet name="Прилож-е 1 - Лот 1" sheetId="1" state="hidden" r:id="rId1"/>
    <sheet name="приложение №1 " sheetId="2" r:id="rId2"/>
  </sheets>
  <definedNames>
    <definedName name="_xlnm._FilterDatabase" localSheetId="0" hidden="1">'Прилож-е 1 - Лот 1'!$A$16:$WVW$19</definedName>
    <definedName name="_xlnm.Print_Area" localSheetId="1">'приложение №1 '!$A$1:$K$29</definedName>
  </definedNames>
  <calcPr calcId="162913"/>
</workbook>
</file>

<file path=xl/calcChain.xml><?xml version="1.0" encoding="utf-8"?>
<calcChain xmlns="http://schemas.openxmlformats.org/spreadsheetml/2006/main">
  <c r="J14" i="2" l="1"/>
  <c r="J11" i="2" l="1"/>
  <c r="J12" i="2"/>
  <c r="J13" i="2"/>
  <c r="J15" i="2" l="1"/>
  <c r="J16" i="2" s="1"/>
</calcChain>
</file>

<file path=xl/sharedStrings.xml><?xml version="1.0" encoding="utf-8"?>
<sst xmlns="http://schemas.openxmlformats.org/spreadsheetml/2006/main" count="112" uniqueCount="101">
  <si>
    <t>№ п/п</t>
  </si>
  <si>
    <t>Технические характеристики</t>
  </si>
  <si>
    <t>ШТ</t>
  </si>
  <si>
    <t>Наименование товара</t>
  </si>
  <si>
    <t>Ед. изм.</t>
  </si>
  <si>
    <t>УПТОиКО 
Когалымская база</t>
  </si>
  <si>
    <t>УПТОиКО 
Лангепасская база</t>
  </si>
  <si>
    <t>УПТОиКО 
Советская база</t>
  </si>
  <si>
    <t>ИТОГО:</t>
  </si>
  <si>
    <t>ТПП "Когалымнефтегаз"</t>
  </si>
  <si>
    <t>ТПП  "Лангепаснефтегаз"</t>
  </si>
  <si>
    <t>ТПП  "Покачевнефтегаз"</t>
  </si>
  <si>
    <t>ТПП  "Урайнефтегаз"</t>
  </si>
  <si>
    <t>ТПП "Ямалнефтегаз"</t>
  </si>
  <si>
    <t>ТПП "Повхнефтегаз"</t>
  </si>
  <si>
    <t>УППНГ ТПП "Лангепаснефтегаз"</t>
  </si>
  <si>
    <t>в т.ч. кол-во по подразделениям ООО "ЛУКОЙЛ-Западная Сибирь"</t>
  </si>
  <si>
    <t>Цена без НДС, без транспортных расходов
(руб.)</t>
  </si>
  <si>
    <t>Сумма к поставке без НДС, без транспортных расходов (руб.)</t>
  </si>
  <si>
    <t>Сумма к поставке без НДС, с транспортными расходами (руб.)</t>
  </si>
  <si>
    <t>Название компании</t>
  </si>
  <si>
    <t>ИНН</t>
  </si>
  <si>
    <t>ФИО</t>
  </si>
  <si>
    <t>Должность</t>
  </si>
  <si>
    <t>Телефон</t>
  </si>
  <si>
    <t>Электронная почта</t>
  </si>
  <si>
    <t>Общая информация о поставщике:</t>
  </si>
  <si>
    <t>Контактное лицо поставщика:</t>
  </si>
  <si>
    <t>Описание предмета закупки:</t>
  </si>
  <si>
    <t>Стандартные условия поставки:</t>
  </si>
  <si>
    <t xml:space="preserve">Физ. объем - 
Всего 
кол-во </t>
  </si>
  <si>
    <t>Цена без НДС, с транспортными расходами
(руб.)</t>
  </si>
  <si>
    <t>Стоимость доставки за лот, без НДС, 
(руб.)</t>
  </si>
  <si>
    <t>Стандартные условия оплаты:</t>
  </si>
  <si>
    <t>Оплата 100% стоимости товара на 45 календарный день с момента перехода права собственности на Товар.</t>
  </si>
  <si>
    <t>Комментарии поставщика к п.3-5:</t>
  </si>
  <si>
    <t>Структура скидок в зависимости от общей стоимости закупаемых товаров:</t>
  </si>
  <si>
    <t xml:space="preserve">№ </t>
  </si>
  <si>
    <t>Дополнительная скидка от базовых цен, %:</t>
  </si>
  <si>
    <t>Структура скидок в зависимости от условий оплаты:</t>
  </si>
  <si>
    <t>Условия оплаты:</t>
  </si>
  <si>
    <t>№</t>
  </si>
  <si>
    <t>Годовой объем закупок, руб.:</t>
  </si>
  <si>
    <t>Отсрочка 45 дней</t>
  </si>
  <si>
    <t>Приложение № 1</t>
  </si>
  <si>
    <t>_____ млн.руб.</t>
  </si>
  <si>
    <t>Срок действия технико-коммерческого предложения</t>
  </si>
  <si>
    <t>Весы Mettler Toledo ML3002Т</t>
  </si>
  <si>
    <t>ОЛ</t>
  </si>
  <si>
    <t>Весы Mettler Toledo XPR205</t>
  </si>
  <si>
    <t>Поставка Весов Mettler Toledo для ООО «ЛУКОЙЛ-Западная Сибирь»:</t>
  </si>
  <si>
    <t>Запрос на технико-коммерческое предложение по потребности Весов Mettler Toledo ООО "ЛУКОЙЛ-Западная Сибирь" в 2020 году.</t>
  </si>
  <si>
    <t>Базис поставки DDP (поставка с таможенной очисткой) в г. Лангепас (для ТПП "ПНГ", Лангепасской базы), г. Советский (для ТПП "УНГ", Советской базы)</t>
  </si>
  <si>
    <t>Транспортные расходы, без НДС (руб.)</t>
  </si>
  <si>
    <t>ИТОГО без НДС (руб.):</t>
  </si>
  <si>
    <t>В том числе транспортные расходы без НДС (руб.):</t>
  </si>
  <si>
    <t>Всего с учетом НДС (руб.):</t>
  </si>
  <si>
    <t>Сумма НДС (руб.):</t>
  </si>
  <si>
    <t>Срок действия ТКП</t>
  </si>
  <si>
    <t>Информация, необходимая для включения в Технико-коммерческое предложение</t>
  </si>
  <si>
    <t>В том числе транспортные расходы с НДС (руб.):</t>
  </si>
  <si>
    <t>Кол-во 
(всего)</t>
  </si>
  <si>
    <t>1.</t>
  </si>
  <si>
    <t>2.</t>
  </si>
  <si>
    <t>3.</t>
  </si>
  <si>
    <t>4.</t>
  </si>
  <si>
    <t>5.</t>
  </si>
  <si>
    <t>6.</t>
  </si>
  <si>
    <t>7.</t>
  </si>
  <si>
    <t>**Примечание:</t>
  </si>
  <si>
    <t>В случае невозможности предоставления цены на товар, прошу предложить аналог с предоставлением технических характеристик и стоимости.
В случае импортного производства указать страну происхождения.
В случае отличия завода-изготовителя от поставщика - указать производителя.
В случае нестандарной фасовки, упаковки -  указать.</t>
  </si>
  <si>
    <t>Подпись:</t>
  </si>
  <si>
    <t>включены в стоимость оборудования</t>
  </si>
  <si>
    <t>Цена без НДС, с транспортными расходами,
руб.</t>
  </si>
  <si>
    <r>
      <t>Сумма к поставке без НДС, с транспортными расходами,
руб.</t>
    </r>
    <r>
      <rPr>
        <sz val="14"/>
        <rFont val="Times New Roman"/>
        <family val="1"/>
        <charset val="204"/>
      </rPr>
      <t>*</t>
    </r>
  </si>
  <si>
    <t>Срок поставки,
кал. дней</t>
  </si>
  <si>
    <t>Приложение №1</t>
  </si>
  <si>
    <t>№ запроса</t>
  </si>
  <si>
    <r>
      <t>Примечание</t>
    </r>
    <r>
      <rPr>
        <b/>
        <sz val="14"/>
        <rFont val="Times New Roman"/>
        <family val="1"/>
        <charset val="204"/>
      </rPr>
      <t>**</t>
    </r>
    <r>
      <rPr>
        <sz val="14"/>
        <rFont val="Times New Roman"/>
        <family val="1"/>
        <charset val="204"/>
      </rPr>
      <t xml:space="preserve">  
</t>
    </r>
    <r>
      <rPr>
        <sz val="14"/>
        <color rgb="FFFF0000"/>
        <rFont val="Times New Roman"/>
        <family val="1"/>
        <charset val="204"/>
      </rPr>
      <t>(Указать наименование аналога и страну изготовителя)</t>
    </r>
  </si>
  <si>
    <t>Оплата 100% стоимости товара на 60 календарный день с момента перехода права собственности на Товар.</t>
  </si>
  <si>
    <t>Технические требования</t>
  </si>
  <si>
    <t>ТПП "Когалымнефтегаз" УВЛ МТР Когалымская база</t>
  </si>
  <si>
    <r>
      <t>Контактное лицо поставщика: (</t>
    </r>
    <r>
      <rPr>
        <b/>
        <sz val="14"/>
        <color rgb="FFFF0000"/>
        <rFont val="Times New Roman"/>
        <family val="1"/>
        <charset val="204"/>
      </rPr>
      <t>Внести информацию</t>
    </r>
    <r>
      <rPr>
        <b/>
        <sz val="14"/>
        <rFont val="Times New Roman"/>
        <family val="1"/>
        <charset val="204"/>
      </rPr>
      <t>)</t>
    </r>
  </si>
  <si>
    <t>Реактор Р-101/2 о/л 0835-УГНТУ-ИОС7.1-ОЛ</t>
  </si>
  <si>
    <r>
      <t>Описание предмета закупки:</t>
    </r>
    <r>
      <rPr>
        <sz val="14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Поставка реактора депарафинизации для  ООО "ЛУКОЙЛ-Западная Сибирь"</t>
    </r>
  </si>
  <si>
    <t>Печать:</t>
  </si>
  <si>
    <t>действует до 31.09.2025</t>
  </si>
  <si>
    <t>*</t>
  </si>
  <si>
    <t>Стоимость товара с учетом услуг 
ШМР, ПНР,  Разработка конструкторской документации</t>
  </si>
  <si>
    <t>не включены в стоимость оборудования</t>
  </si>
  <si>
    <t>ЕР</t>
  </si>
  <si>
    <t>Пуско-наладочные работы</t>
  </si>
  <si>
    <t>8000013743</t>
  </si>
  <si>
    <t>1.2.</t>
  </si>
  <si>
    <t>Шеф-монтажные услуги</t>
  </si>
  <si>
    <t>8000013746</t>
  </si>
  <si>
    <t>1.1.</t>
  </si>
  <si>
    <t>Доставка:
г. Когалым, до УВЛ МТР Когалымской базы  для ТПП "Когалымнефтегаз".</t>
  </si>
  <si>
    <r>
      <t>Общая информация о поставщике: (</t>
    </r>
    <r>
      <rPr>
        <b/>
        <sz val="14"/>
        <color rgb="FFFF0000"/>
        <rFont val="Times New Roman"/>
        <family val="1"/>
        <charset val="204"/>
      </rPr>
      <t>Наименование, ИНН</t>
    </r>
    <r>
      <rPr>
        <b/>
        <sz val="14"/>
        <rFont val="Times New Roman"/>
        <family val="1"/>
        <charset val="204"/>
      </rPr>
      <t>)</t>
    </r>
  </si>
  <si>
    <t>Согласно опросному листу
0835-УГНТУ-ИОС7.1-ОЛ</t>
  </si>
  <si>
    <t>К-Т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</si>
</sst>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textRotation="180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3" fontId="3" fillId="0" borderId="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pageSetUpPr fitToPage="1"/>
  </sheetPr>
  <dimension ref="A1:W30"/>
  <sheetViews>
    <sheetView zoomScaleSheetLayoutView="100" workbookViewId="0">
      <selection sqref="A1:XFD1048576"/>
    </sheetView>
  </sheetViews>
  <sheetFormatPr defaultRowHeight="15" x14ac:dyDescent="0.25"/>
  <cols>
    <col min="1" max="1" width="5.7109375" style="4" customWidth="1"/>
    <col min="2" max="2" width="6" style="1" customWidth="1"/>
    <col min="3" max="3" width="22.28515625" style="1" customWidth="1"/>
    <col min="4" max="4" width="19.42578125" style="5" customWidth="1"/>
    <col min="5" max="5" width="7.7109375" style="8" customWidth="1"/>
    <col min="6" max="6" width="10.140625" style="7" customWidth="1"/>
    <col min="7" max="8" width="8.7109375" style="7" hidden="1" customWidth="1"/>
    <col min="9" max="9" width="16.7109375" style="7" customWidth="1"/>
    <col min="10" max="10" width="17.28515625" style="7" customWidth="1"/>
    <col min="11" max="11" width="8.28515625" style="7" hidden="1" customWidth="1"/>
    <col min="12" max="13" width="8.7109375" style="7" hidden="1" customWidth="1"/>
    <col min="14" max="14" width="9.140625" style="7" hidden="1" customWidth="1"/>
    <col min="15" max="15" width="8.140625" style="7" hidden="1" customWidth="1"/>
    <col min="16" max="16" width="9.42578125" style="7" hidden="1" customWidth="1"/>
    <col min="17" max="17" width="11.7109375" style="6" customWidth="1"/>
    <col min="18" max="19" width="11.7109375" style="3" customWidth="1"/>
    <col min="20" max="20" width="14.85546875" style="3" customWidth="1"/>
    <col min="21" max="21" width="11.7109375" style="3" customWidth="1"/>
    <col min="22" max="22" width="11.7109375" style="3" hidden="1" customWidth="1"/>
    <col min="23" max="252" width="9.140625" style="3"/>
    <col min="253" max="253" width="5.7109375" style="3" customWidth="1"/>
    <col min="254" max="254" width="53" style="3" customWidth="1"/>
    <col min="255" max="255" width="32" style="3" customWidth="1"/>
    <col min="256" max="256" width="53" style="3" customWidth="1"/>
    <col min="257" max="257" width="9.140625" style="3"/>
    <col min="258" max="258" width="9.7109375" style="3" bestFit="1" customWidth="1"/>
    <col min="259" max="263" width="9.28515625" style="3" bestFit="1" customWidth="1"/>
    <col min="264" max="264" width="9.140625" style="3"/>
    <col min="265" max="267" width="9.28515625" style="3" bestFit="1" customWidth="1"/>
    <col min="268" max="268" width="9.140625" style="3"/>
    <col min="269" max="269" width="9.28515625" style="3" bestFit="1" customWidth="1"/>
    <col min="270" max="270" width="14.7109375" style="3" customWidth="1"/>
    <col min="271" max="271" width="16.42578125" style="3" customWidth="1"/>
    <col min="272" max="508" width="9.140625" style="3"/>
    <col min="509" max="509" width="5.7109375" style="3" customWidth="1"/>
    <col min="510" max="510" width="53" style="3" customWidth="1"/>
    <col min="511" max="511" width="32" style="3" customWidth="1"/>
    <col min="512" max="512" width="53" style="3" customWidth="1"/>
    <col min="513" max="513" width="9.140625" style="3"/>
    <col min="514" max="514" width="9.7109375" style="3" bestFit="1" customWidth="1"/>
    <col min="515" max="519" width="9.28515625" style="3" bestFit="1" customWidth="1"/>
    <col min="520" max="520" width="9.140625" style="3"/>
    <col min="521" max="523" width="9.28515625" style="3" bestFit="1" customWidth="1"/>
    <col min="524" max="524" width="9.140625" style="3"/>
    <col min="525" max="525" width="9.28515625" style="3" bestFit="1" customWidth="1"/>
    <col min="526" max="526" width="14.7109375" style="3" customWidth="1"/>
    <col min="527" max="527" width="16.42578125" style="3" customWidth="1"/>
    <col min="528" max="764" width="9.140625" style="3"/>
    <col min="765" max="765" width="5.7109375" style="3" customWidth="1"/>
    <col min="766" max="766" width="53" style="3" customWidth="1"/>
    <col min="767" max="767" width="32" style="3" customWidth="1"/>
    <col min="768" max="768" width="53" style="3" customWidth="1"/>
    <col min="769" max="769" width="9.140625" style="3"/>
    <col min="770" max="770" width="9.7109375" style="3" bestFit="1" customWidth="1"/>
    <col min="771" max="775" width="9.28515625" style="3" bestFit="1" customWidth="1"/>
    <col min="776" max="776" width="9.140625" style="3"/>
    <col min="777" max="779" width="9.28515625" style="3" bestFit="1" customWidth="1"/>
    <col min="780" max="780" width="9.140625" style="3"/>
    <col min="781" max="781" width="9.28515625" style="3" bestFit="1" customWidth="1"/>
    <col min="782" max="782" width="14.7109375" style="3" customWidth="1"/>
    <col min="783" max="783" width="16.42578125" style="3" customWidth="1"/>
    <col min="784" max="1020" width="9.140625" style="3"/>
    <col min="1021" max="1021" width="5.7109375" style="3" customWidth="1"/>
    <col min="1022" max="1022" width="53" style="3" customWidth="1"/>
    <col min="1023" max="1023" width="32" style="3" customWidth="1"/>
    <col min="1024" max="1024" width="53" style="3" customWidth="1"/>
    <col min="1025" max="1025" width="9.140625" style="3"/>
    <col min="1026" max="1026" width="9.7109375" style="3" bestFit="1" customWidth="1"/>
    <col min="1027" max="1031" width="9.28515625" style="3" bestFit="1" customWidth="1"/>
    <col min="1032" max="1032" width="9.140625" style="3"/>
    <col min="1033" max="1035" width="9.28515625" style="3" bestFit="1" customWidth="1"/>
    <col min="1036" max="1036" width="9.140625" style="3"/>
    <col min="1037" max="1037" width="9.28515625" style="3" bestFit="1" customWidth="1"/>
    <col min="1038" max="1038" width="14.7109375" style="3" customWidth="1"/>
    <col min="1039" max="1039" width="16.42578125" style="3" customWidth="1"/>
    <col min="1040" max="1276" width="9.140625" style="3"/>
    <col min="1277" max="1277" width="5.7109375" style="3" customWidth="1"/>
    <col min="1278" max="1278" width="53" style="3" customWidth="1"/>
    <col min="1279" max="1279" width="32" style="3" customWidth="1"/>
    <col min="1280" max="1280" width="53" style="3" customWidth="1"/>
    <col min="1281" max="1281" width="9.140625" style="3"/>
    <col min="1282" max="1282" width="9.7109375" style="3" bestFit="1" customWidth="1"/>
    <col min="1283" max="1287" width="9.28515625" style="3" bestFit="1" customWidth="1"/>
    <col min="1288" max="1288" width="9.140625" style="3"/>
    <col min="1289" max="1291" width="9.28515625" style="3" bestFit="1" customWidth="1"/>
    <col min="1292" max="1292" width="9.140625" style="3"/>
    <col min="1293" max="1293" width="9.28515625" style="3" bestFit="1" customWidth="1"/>
    <col min="1294" max="1294" width="14.7109375" style="3" customWidth="1"/>
    <col min="1295" max="1295" width="16.42578125" style="3" customWidth="1"/>
    <col min="1296" max="1532" width="9.140625" style="3"/>
    <col min="1533" max="1533" width="5.7109375" style="3" customWidth="1"/>
    <col min="1534" max="1534" width="53" style="3" customWidth="1"/>
    <col min="1535" max="1535" width="32" style="3" customWidth="1"/>
    <col min="1536" max="1536" width="53" style="3" customWidth="1"/>
    <col min="1537" max="1537" width="9.140625" style="3"/>
    <col min="1538" max="1538" width="9.7109375" style="3" bestFit="1" customWidth="1"/>
    <col min="1539" max="1543" width="9.28515625" style="3" bestFit="1" customWidth="1"/>
    <col min="1544" max="1544" width="9.140625" style="3"/>
    <col min="1545" max="1547" width="9.28515625" style="3" bestFit="1" customWidth="1"/>
    <col min="1548" max="1548" width="9.140625" style="3"/>
    <col min="1549" max="1549" width="9.28515625" style="3" bestFit="1" customWidth="1"/>
    <col min="1550" max="1550" width="14.7109375" style="3" customWidth="1"/>
    <col min="1551" max="1551" width="16.42578125" style="3" customWidth="1"/>
    <col min="1552" max="1788" width="9.140625" style="3"/>
    <col min="1789" max="1789" width="5.7109375" style="3" customWidth="1"/>
    <col min="1790" max="1790" width="53" style="3" customWidth="1"/>
    <col min="1791" max="1791" width="32" style="3" customWidth="1"/>
    <col min="1792" max="1792" width="53" style="3" customWidth="1"/>
    <col min="1793" max="1793" width="9.140625" style="3"/>
    <col min="1794" max="1794" width="9.7109375" style="3" bestFit="1" customWidth="1"/>
    <col min="1795" max="1799" width="9.28515625" style="3" bestFit="1" customWidth="1"/>
    <col min="1800" max="1800" width="9.140625" style="3"/>
    <col min="1801" max="1803" width="9.28515625" style="3" bestFit="1" customWidth="1"/>
    <col min="1804" max="1804" width="9.140625" style="3"/>
    <col min="1805" max="1805" width="9.28515625" style="3" bestFit="1" customWidth="1"/>
    <col min="1806" max="1806" width="14.7109375" style="3" customWidth="1"/>
    <col min="1807" max="1807" width="16.42578125" style="3" customWidth="1"/>
    <col min="1808" max="2044" width="9.140625" style="3"/>
    <col min="2045" max="2045" width="5.7109375" style="3" customWidth="1"/>
    <col min="2046" max="2046" width="53" style="3" customWidth="1"/>
    <col min="2047" max="2047" width="32" style="3" customWidth="1"/>
    <col min="2048" max="2048" width="53" style="3" customWidth="1"/>
    <col min="2049" max="2049" width="9.140625" style="3"/>
    <col min="2050" max="2050" width="9.7109375" style="3" bestFit="1" customWidth="1"/>
    <col min="2051" max="2055" width="9.28515625" style="3" bestFit="1" customWidth="1"/>
    <col min="2056" max="2056" width="9.140625" style="3"/>
    <col min="2057" max="2059" width="9.28515625" style="3" bestFit="1" customWidth="1"/>
    <col min="2060" max="2060" width="9.140625" style="3"/>
    <col min="2061" max="2061" width="9.28515625" style="3" bestFit="1" customWidth="1"/>
    <col min="2062" max="2062" width="14.7109375" style="3" customWidth="1"/>
    <col min="2063" max="2063" width="16.42578125" style="3" customWidth="1"/>
    <col min="2064" max="2300" width="9.140625" style="3"/>
    <col min="2301" max="2301" width="5.7109375" style="3" customWidth="1"/>
    <col min="2302" max="2302" width="53" style="3" customWidth="1"/>
    <col min="2303" max="2303" width="32" style="3" customWidth="1"/>
    <col min="2304" max="2304" width="53" style="3" customWidth="1"/>
    <col min="2305" max="2305" width="9.140625" style="3"/>
    <col min="2306" max="2306" width="9.7109375" style="3" bestFit="1" customWidth="1"/>
    <col min="2307" max="2311" width="9.28515625" style="3" bestFit="1" customWidth="1"/>
    <col min="2312" max="2312" width="9.140625" style="3"/>
    <col min="2313" max="2315" width="9.28515625" style="3" bestFit="1" customWidth="1"/>
    <col min="2316" max="2316" width="9.140625" style="3"/>
    <col min="2317" max="2317" width="9.28515625" style="3" bestFit="1" customWidth="1"/>
    <col min="2318" max="2318" width="14.7109375" style="3" customWidth="1"/>
    <col min="2319" max="2319" width="16.42578125" style="3" customWidth="1"/>
    <col min="2320" max="2556" width="9.140625" style="3"/>
    <col min="2557" max="2557" width="5.7109375" style="3" customWidth="1"/>
    <col min="2558" max="2558" width="53" style="3" customWidth="1"/>
    <col min="2559" max="2559" width="32" style="3" customWidth="1"/>
    <col min="2560" max="2560" width="53" style="3" customWidth="1"/>
    <col min="2561" max="2561" width="9.140625" style="3"/>
    <col min="2562" max="2562" width="9.7109375" style="3" bestFit="1" customWidth="1"/>
    <col min="2563" max="2567" width="9.28515625" style="3" bestFit="1" customWidth="1"/>
    <col min="2568" max="2568" width="9.140625" style="3"/>
    <col min="2569" max="2571" width="9.28515625" style="3" bestFit="1" customWidth="1"/>
    <col min="2572" max="2572" width="9.140625" style="3"/>
    <col min="2573" max="2573" width="9.28515625" style="3" bestFit="1" customWidth="1"/>
    <col min="2574" max="2574" width="14.7109375" style="3" customWidth="1"/>
    <col min="2575" max="2575" width="16.42578125" style="3" customWidth="1"/>
    <col min="2576" max="2812" width="9.140625" style="3"/>
    <col min="2813" max="2813" width="5.7109375" style="3" customWidth="1"/>
    <col min="2814" max="2814" width="53" style="3" customWidth="1"/>
    <col min="2815" max="2815" width="32" style="3" customWidth="1"/>
    <col min="2816" max="2816" width="53" style="3" customWidth="1"/>
    <col min="2817" max="2817" width="9.140625" style="3"/>
    <col min="2818" max="2818" width="9.7109375" style="3" bestFit="1" customWidth="1"/>
    <col min="2819" max="2823" width="9.28515625" style="3" bestFit="1" customWidth="1"/>
    <col min="2824" max="2824" width="9.140625" style="3"/>
    <col min="2825" max="2827" width="9.28515625" style="3" bestFit="1" customWidth="1"/>
    <col min="2828" max="2828" width="9.140625" style="3"/>
    <col min="2829" max="2829" width="9.28515625" style="3" bestFit="1" customWidth="1"/>
    <col min="2830" max="2830" width="14.7109375" style="3" customWidth="1"/>
    <col min="2831" max="2831" width="16.42578125" style="3" customWidth="1"/>
    <col min="2832" max="3068" width="9.140625" style="3"/>
    <col min="3069" max="3069" width="5.7109375" style="3" customWidth="1"/>
    <col min="3070" max="3070" width="53" style="3" customWidth="1"/>
    <col min="3071" max="3071" width="32" style="3" customWidth="1"/>
    <col min="3072" max="3072" width="53" style="3" customWidth="1"/>
    <col min="3073" max="3073" width="9.140625" style="3"/>
    <col min="3074" max="3074" width="9.7109375" style="3" bestFit="1" customWidth="1"/>
    <col min="3075" max="3079" width="9.28515625" style="3" bestFit="1" customWidth="1"/>
    <col min="3080" max="3080" width="9.140625" style="3"/>
    <col min="3081" max="3083" width="9.28515625" style="3" bestFit="1" customWidth="1"/>
    <col min="3084" max="3084" width="9.140625" style="3"/>
    <col min="3085" max="3085" width="9.28515625" style="3" bestFit="1" customWidth="1"/>
    <col min="3086" max="3086" width="14.7109375" style="3" customWidth="1"/>
    <col min="3087" max="3087" width="16.42578125" style="3" customWidth="1"/>
    <col min="3088" max="3324" width="9.140625" style="3"/>
    <col min="3325" max="3325" width="5.7109375" style="3" customWidth="1"/>
    <col min="3326" max="3326" width="53" style="3" customWidth="1"/>
    <col min="3327" max="3327" width="32" style="3" customWidth="1"/>
    <col min="3328" max="3328" width="53" style="3" customWidth="1"/>
    <col min="3329" max="3329" width="9.140625" style="3"/>
    <col min="3330" max="3330" width="9.7109375" style="3" bestFit="1" customWidth="1"/>
    <col min="3331" max="3335" width="9.28515625" style="3" bestFit="1" customWidth="1"/>
    <col min="3336" max="3336" width="9.140625" style="3"/>
    <col min="3337" max="3339" width="9.28515625" style="3" bestFit="1" customWidth="1"/>
    <col min="3340" max="3340" width="9.140625" style="3"/>
    <col min="3341" max="3341" width="9.28515625" style="3" bestFit="1" customWidth="1"/>
    <col min="3342" max="3342" width="14.7109375" style="3" customWidth="1"/>
    <col min="3343" max="3343" width="16.42578125" style="3" customWidth="1"/>
    <col min="3344" max="3580" width="9.140625" style="3"/>
    <col min="3581" max="3581" width="5.7109375" style="3" customWidth="1"/>
    <col min="3582" max="3582" width="53" style="3" customWidth="1"/>
    <col min="3583" max="3583" width="32" style="3" customWidth="1"/>
    <col min="3584" max="3584" width="53" style="3" customWidth="1"/>
    <col min="3585" max="3585" width="9.140625" style="3"/>
    <col min="3586" max="3586" width="9.7109375" style="3" bestFit="1" customWidth="1"/>
    <col min="3587" max="3591" width="9.28515625" style="3" bestFit="1" customWidth="1"/>
    <col min="3592" max="3592" width="9.140625" style="3"/>
    <col min="3593" max="3595" width="9.28515625" style="3" bestFit="1" customWidth="1"/>
    <col min="3596" max="3596" width="9.140625" style="3"/>
    <col min="3597" max="3597" width="9.28515625" style="3" bestFit="1" customWidth="1"/>
    <col min="3598" max="3598" width="14.7109375" style="3" customWidth="1"/>
    <col min="3599" max="3599" width="16.42578125" style="3" customWidth="1"/>
    <col min="3600" max="3836" width="9.140625" style="3"/>
    <col min="3837" max="3837" width="5.7109375" style="3" customWidth="1"/>
    <col min="3838" max="3838" width="53" style="3" customWidth="1"/>
    <col min="3839" max="3839" width="32" style="3" customWidth="1"/>
    <col min="3840" max="3840" width="53" style="3" customWidth="1"/>
    <col min="3841" max="3841" width="9.140625" style="3"/>
    <col min="3842" max="3842" width="9.7109375" style="3" bestFit="1" customWidth="1"/>
    <col min="3843" max="3847" width="9.28515625" style="3" bestFit="1" customWidth="1"/>
    <col min="3848" max="3848" width="9.140625" style="3"/>
    <col min="3849" max="3851" width="9.28515625" style="3" bestFit="1" customWidth="1"/>
    <col min="3852" max="3852" width="9.140625" style="3"/>
    <col min="3853" max="3853" width="9.28515625" style="3" bestFit="1" customWidth="1"/>
    <col min="3854" max="3854" width="14.7109375" style="3" customWidth="1"/>
    <col min="3855" max="3855" width="16.42578125" style="3" customWidth="1"/>
    <col min="3856" max="4092" width="9.140625" style="3"/>
    <col min="4093" max="4093" width="5.7109375" style="3" customWidth="1"/>
    <col min="4094" max="4094" width="53" style="3" customWidth="1"/>
    <col min="4095" max="4095" width="32" style="3" customWidth="1"/>
    <col min="4096" max="4096" width="53" style="3" customWidth="1"/>
    <col min="4097" max="4097" width="9.140625" style="3"/>
    <col min="4098" max="4098" width="9.7109375" style="3" bestFit="1" customWidth="1"/>
    <col min="4099" max="4103" width="9.28515625" style="3" bestFit="1" customWidth="1"/>
    <col min="4104" max="4104" width="9.140625" style="3"/>
    <col min="4105" max="4107" width="9.28515625" style="3" bestFit="1" customWidth="1"/>
    <col min="4108" max="4108" width="9.140625" style="3"/>
    <col min="4109" max="4109" width="9.28515625" style="3" bestFit="1" customWidth="1"/>
    <col min="4110" max="4110" width="14.7109375" style="3" customWidth="1"/>
    <col min="4111" max="4111" width="16.42578125" style="3" customWidth="1"/>
    <col min="4112" max="4348" width="9.140625" style="3"/>
    <col min="4349" max="4349" width="5.7109375" style="3" customWidth="1"/>
    <col min="4350" max="4350" width="53" style="3" customWidth="1"/>
    <col min="4351" max="4351" width="32" style="3" customWidth="1"/>
    <col min="4352" max="4352" width="53" style="3" customWidth="1"/>
    <col min="4353" max="4353" width="9.140625" style="3"/>
    <col min="4354" max="4354" width="9.7109375" style="3" bestFit="1" customWidth="1"/>
    <col min="4355" max="4359" width="9.28515625" style="3" bestFit="1" customWidth="1"/>
    <col min="4360" max="4360" width="9.140625" style="3"/>
    <col min="4361" max="4363" width="9.28515625" style="3" bestFit="1" customWidth="1"/>
    <col min="4364" max="4364" width="9.140625" style="3"/>
    <col min="4365" max="4365" width="9.28515625" style="3" bestFit="1" customWidth="1"/>
    <col min="4366" max="4366" width="14.7109375" style="3" customWidth="1"/>
    <col min="4367" max="4367" width="16.42578125" style="3" customWidth="1"/>
    <col min="4368" max="4604" width="9.140625" style="3"/>
    <col min="4605" max="4605" width="5.7109375" style="3" customWidth="1"/>
    <col min="4606" max="4606" width="53" style="3" customWidth="1"/>
    <col min="4607" max="4607" width="32" style="3" customWidth="1"/>
    <col min="4608" max="4608" width="53" style="3" customWidth="1"/>
    <col min="4609" max="4609" width="9.140625" style="3"/>
    <col min="4610" max="4610" width="9.7109375" style="3" bestFit="1" customWidth="1"/>
    <col min="4611" max="4615" width="9.28515625" style="3" bestFit="1" customWidth="1"/>
    <col min="4616" max="4616" width="9.140625" style="3"/>
    <col min="4617" max="4619" width="9.28515625" style="3" bestFit="1" customWidth="1"/>
    <col min="4620" max="4620" width="9.140625" style="3"/>
    <col min="4621" max="4621" width="9.28515625" style="3" bestFit="1" customWidth="1"/>
    <col min="4622" max="4622" width="14.7109375" style="3" customWidth="1"/>
    <col min="4623" max="4623" width="16.42578125" style="3" customWidth="1"/>
    <col min="4624" max="4860" width="9.140625" style="3"/>
    <col min="4861" max="4861" width="5.7109375" style="3" customWidth="1"/>
    <col min="4862" max="4862" width="53" style="3" customWidth="1"/>
    <col min="4863" max="4863" width="32" style="3" customWidth="1"/>
    <col min="4864" max="4864" width="53" style="3" customWidth="1"/>
    <col min="4865" max="4865" width="9.140625" style="3"/>
    <col min="4866" max="4866" width="9.7109375" style="3" bestFit="1" customWidth="1"/>
    <col min="4867" max="4871" width="9.28515625" style="3" bestFit="1" customWidth="1"/>
    <col min="4872" max="4872" width="9.140625" style="3"/>
    <col min="4873" max="4875" width="9.28515625" style="3" bestFit="1" customWidth="1"/>
    <col min="4876" max="4876" width="9.140625" style="3"/>
    <col min="4877" max="4877" width="9.28515625" style="3" bestFit="1" customWidth="1"/>
    <col min="4878" max="4878" width="14.7109375" style="3" customWidth="1"/>
    <col min="4879" max="4879" width="16.42578125" style="3" customWidth="1"/>
    <col min="4880" max="5116" width="9.140625" style="3"/>
    <col min="5117" max="5117" width="5.7109375" style="3" customWidth="1"/>
    <col min="5118" max="5118" width="53" style="3" customWidth="1"/>
    <col min="5119" max="5119" width="32" style="3" customWidth="1"/>
    <col min="5120" max="5120" width="53" style="3" customWidth="1"/>
    <col min="5121" max="5121" width="9.140625" style="3"/>
    <col min="5122" max="5122" width="9.7109375" style="3" bestFit="1" customWidth="1"/>
    <col min="5123" max="5127" width="9.28515625" style="3" bestFit="1" customWidth="1"/>
    <col min="5128" max="5128" width="9.140625" style="3"/>
    <col min="5129" max="5131" width="9.28515625" style="3" bestFit="1" customWidth="1"/>
    <col min="5132" max="5132" width="9.140625" style="3"/>
    <col min="5133" max="5133" width="9.28515625" style="3" bestFit="1" customWidth="1"/>
    <col min="5134" max="5134" width="14.7109375" style="3" customWidth="1"/>
    <col min="5135" max="5135" width="16.42578125" style="3" customWidth="1"/>
    <col min="5136" max="5372" width="9.140625" style="3"/>
    <col min="5373" max="5373" width="5.7109375" style="3" customWidth="1"/>
    <col min="5374" max="5374" width="53" style="3" customWidth="1"/>
    <col min="5375" max="5375" width="32" style="3" customWidth="1"/>
    <col min="5376" max="5376" width="53" style="3" customWidth="1"/>
    <col min="5377" max="5377" width="9.140625" style="3"/>
    <col min="5378" max="5378" width="9.7109375" style="3" bestFit="1" customWidth="1"/>
    <col min="5379" max="5383" width="9.28515625" style="3" bestFit="1" customWidth="1"/>
    <col min="5384" max="5384" width="9.140625" style="3"/>
    <col min="5385" max="5387" width="9.28515625" style="3" bestFit="1" customWidth="1"/>
    <col min="5388" max="5388" width="9.140625" style="3"/>
    <col min="5389" max="5389" width="9.28515625" style="3" bestFit="1" customWidth="1"/>
    <col min="5390" max="5390" width="14.7109375" style="3" customWidth="1"/>
    <col min="5391" max="5391" width="16.42578125" style="3" customWidth="1"/>
    <col min="5392" max="5628" width="9.140625" style="3"/>
    <col min="5629" max="5629" width="5.7109375" style="3" customWidth="1"/>
    <col min="5630" max="5630" width="53" style="3" customWidth="1"/>
    <col min="5631" max="5631" width="32" style="3" customWidth="1"/>
    <col min="5632" max="5632" width="53" style="3" customWidth="1"/>
    <col min="5633" max="5633" width="9.140625" style="3"/>
    <col min="5634" max="5634" width="9.7109375" style="3" bestFit="1" customWidth="1"/>
    <col min="5635" max="5639" width="9.28515625" style="3" bestFit="1" customWidth="1"/>
    <col min="5640" max="5640" width="9.140625" style="3"/>
    <col min="5641" max="5643" width="9.28515625" style="3" bestFit="1" customWidth="1"/>
    <col min="5644" max="5644" width="9.140625" style="3"/>
    <col min="5645" max="5645" width="9.28515625" style="3" bestFit="1" customWidth="1"/>
    <col min="5646" max="5646" width="14.7109375" style="3" customWidth="1"/>
    <col min="5647" max="5647" width="16.42578125" style="3" customWidth="1"/>
    <col min="5648" max="5884" width="9.140625" style="3"/>
    <col min="5885" max="5885" width="5.7109375" style="3" customWidth="1"/>
    <col min="5886" max="5886" width="53" style="3" customWidth="1"/>
    <col min="5887" max="5887" width="32" style="3" customWidth="1"/>
    <col min="5888" max="5888" width="53" style="3" customWidth="1"/>
    <col min="5889" max="5889" width="9.140625" style="3"/>
    <col min="5890" max="5890" width="9.7109375" style="3" bestFit="1" customWidth="1"/>
    <col min="5891" max="5895" width="9.28515625" style="3" bestFit="1" customWidth="1"/>
    <col min="5896" max="5896" width="9.140625" style="3"/>
    <col min="5897" max="5899" width="9.28515625" style="3" bestFit="1" customWidth="1"/>
    <col min="5900" max="5900" width="9.140625" style="3"/>
    <col min="5901" max="5901" width="9.28515625" style="3" bestFit="1" customWidth="1"/>
    <col min="5902" max="5902" width="14.7109375" style="3" customWidth="1"/>
    <col min="5903" max="5903" width="16.42578125" style="3" customWidth="1"/>
    <col min="5904" max="6140" width="9.140625" style="3"/>
    <col min="6141" max="6141" width="5.7109375" style="3" customWidth="1"/>
    <col min="6142" max="6142" width="53" style="3" customWidth="1"/>
    <col min="6143" max="6143" width="32" style="3" customWidth="1"/>
    <col min="6144" max="6144" width="53" style="3" customWidth="1"/>
    <col min="6145" max="6145" width="9.140625" style="3"/>
    <col min="6146" max="6146" width="9.7109375" style="3" bestFit="1" customWidth="1"/>
    <col min="6147" max="6151" width="9.28515625" style="3" bestFit="1" customWidth="1"/>
    <col min="6152" max="6152" width="9.140625" style="3"/>
    <col min="6153" max="6155" width="9.28515625" style="3" bestFit="1" customWidth="1"/>
    <col min="6156" max="6156" width="9.140625" style="3"/>
    <col min="6157" max="6157" width="9.28515625" style="3" bestFit="1" customWidth="1"/>
    <col min="6158" max="6158" width="14.7109375" style="3" customWidth="1"/>
    <col min="6159" max="6159" width="16.42578125" style="3" customWidth="1"/>
    <col min="6160" max="6396" width="9.140625" style="3"/>
    <col min="6397" max="6397" width="5.7109375" style="3" customWidth="1"/>
    <col min="6398" max="6398" width="53" style="3" customWidth="1"/>
    <col min="6399" max="6399" width="32" style="3" customWidth="1"/>
    <col min="6400" max="6400" width="53" style="3" customWidth="1"/>
    <col min="6401" max="6401" width="9.140625" style="3"/>
    <col min="6402" max="6402" width="9.7109375" style="3" bestFit="1" customWidth="1"/>
    <col min="6403" max="6407" width="9.28515625" style="3" bestFit="1" customWidth="1"/>
    <col min="6408" max="6408" width="9.140625" style="3"/>
    <col min="6409" max="6411" width="9.28515625" style="3" bestFit="1" customWidth="1"/>
    <col min="6412" max="6412" width="9.140625" style="3"/>
    <col min="6413" max="6413" width="9.28515625" style="3" bestFit="1" customWidth="1"/>
    <col min="6414" max="6414" width="14.7109375" style="3" customWidth="1"/>
    <col min="6415" max="6415" width="16.42578125" style="3" customWidth="1"/>
    <col min="6416" max="6652" width="9.140625" style="3"/>
    <col min="6653" max="6653" width="5.7109375" style="3" customWidth="1"/>
    <col min="6654" max="6654" width="53" style="3" customWidth="1"/>
    <col min="6655" max="6655" width="32" style="3" customWidth="1"/>
    <col min="6656" max="6656" width="53" style="3" customWidth="1"/>
    <col min="6657" max="6657" width="9.140625" style="3"/>
    <col min="6658" max="6658" width="9.7109375" style="3" bestFit="1" customWidth="1"/>
    <col min="6659" max="6663" width="9.28515625" style="3" bestFit="1" customWidth="1"/>
    <col min="6664" max="6664" width="9.140625" style="3"/>
    <col min="6665" max="6667" width="9.28515625" style="3" bestFit="1" customWidth="1"/>
    <col min="6668" max="6668" width="9.140625" style="3"/>
    <col min="6669" max="6669" width="9.28515625" style="3" bestFit="1" customWidth="1"/>
    <col min="6670" max="6670" width="14.7109375" style="3" customWidth="1"/>
    <col min="6671" max="6671" width="16.42578125" style="3" customWidth="1"/>
    <col min="6672" max="6908" width="9.140625" style="3"/>
    <col min="6909" max="6909" width="5.7109375" style="3" customWidth="1"/>
    <col min="6910" max="6910" width="53" style="3" customWidth="1"/>
    <col min="6911" max="6911" width="32" style="3" customWidth="1"/>
    <col min="6912" max="6912" width="53" style="3" customWidth="1"/>
    <col min="6913" max="6913" width="9.140625" style="3"/>
    <col min="6914" max="6914" width="9.7109375" style="3" bestFit="1" customWidth="1"/>
    <col min="6915" max="6919" width="9.28515625" style="3" bestFit="1" customWidth="1"/>
    <col min="6920" max="6920" width="9.140625" style="3"/>
    <col min="6921" max="6923" width="9.28515625" style="3" bestFit="1" customWidth="1"/>
    <col min="6924" max="6924" width="9.140625" style="3"/>
    <col min="6925" max="6925" width="9.28515625" style="3" bestFit="1" customWidth="1"/>
    <col min="6926" max="6926" width="14.7109375" style="3" customWidth="1"/>
    <col min="6927" max="6927" width="16.42578125" style="3" customWidth="1"/>
    <col min="6928" max="7164" width="9.140625" style="3"/>
    <col min="7165" max="7165" width="5.7109375" style="3" customWidth="1"/>
    <col min="7166" max="7166" width="53" style="3" customWidth="1"/>
    <col min="7167" max="7167" width="32" style="3" customWidth="1"/>
    <col min="7168" max="7168" width="53" style="3" customWidth="1"/>
    <col min="7169" max="7169" width="9.140625" style="3"/>
    <col min="7170" max="7170" width="9.7109375" style="3" bestFit="1" customWidth="1"/>
    <col min="7171" max="7175" width="9.28515625" style="3" bestFit="1" customWidth="1"/>
    <col min="7176" max="7176" width="9.140625" style="3"/>
    <col min="7177" max="7179" width="9.28515625" style="3" bestFit="1" customWidth="1"/>
    <col min="7180" max="7180" width="9.140625" style="3"/>
    <col min="7181" max="7181" width="9.28515625" style="3" bestFit="1" customWidth="1"/>
    <col min="7182" max="7182" width="14.7109375" style="3" customWidth="1"/>
    <col min="7183" max="7183" width="16.42578125" style="3" customWidth="1"/>
    <col min="7184" max="7420" width="9.140625" style="3"/>
    <col min="7421" max="7421" width="5.7109375" style="3" customWidth="1"/>
    <col min="7422" max="7422" width="53" style="3" customWidth="1"/>
    <col min="7423" max="7423" width="32" style="3" customWidth="1"/>
    <col min="7424" max="7424" width="53" style="3" customWidth="1"/>
    <col min="7425" max="7425" width="9.140625" style="3"/>
    <col min="7426" max="7426" width="9.7109375" style="3" bestFit="1" customWidth="1"/>
    <col min="7427" max="7431" width="9.28515625" style="3" bestFit="1" customWidth="1"/>
    <col min="7432" max="7432" width="9.140625" style="3"/>
    <col min="7433" max="7435" width="9.28515625" style="3" bestFit="1" customWidth="1"/>
    <col min="7436" max="7436" width="9.140625" style="3"/>
    <col min="7437" max="7437" width="9.28515625" style="3" bestFit="1" customWidth="1"/>
    <col min="7438" max="7438" width="14.7109375" style="3" customWidth="1"/>
    <col min="7439" max="7439" width="16.42578125" style="3" customWidth="1"/>
    <col min="7440" max="7676" width="9.140625" style="3"/>
    <col min="7677" max="7677" width="5.7109375" style="3" customWidth="1"/>
    <col min="7678" max="7678" width="53" style="3" customWidth="1"/>
    <col min="7679" max="7679" width="32" style="3" customWidth="1"/>
    <col min="7680" max="7680" width="53" style="3" customWidth="1"/>
    <col min="7681" max="7681" width="9.140625" style="3"/>
    <col min="7682" max="7682" width="9.7109375" style="3" bestFit="1" customWidth="1"/>
    <col min="7683" max="7687" width="9.28515625" style="3" bestFit="1" customWidth="1"/>
    <col min="7688" max="7688" width="9.140625" style="3"/>
    <col min="7689" max="7691" width="9.28515625" style="3" bestFit="1" customWidth="1"/>
    <col min="7692" max="7692" width="9.140625" style="3"/>
    <col min="7693" max="7693" width="9.28515625" style="3" bestFit="1" customWidth="1"/>
    <col min="7694" max="7694" width="14.7109375" style="3" customWidth="1"/>
    <col min="7695" max="7695" width="16.42578125" style="3" customWidth="1"/>
    <col min="7696" max="7932" width="9.140625" style="3"/>
    <col min="7933" max="7933" width="5.7109375" style="3" customWidth="1"/>
    <col min="7934" max="7934" width="53" style="3" customWidth="1"/>
    <col min="7935" max="7935" width="32" style="3" customWidth="1"/>
    <col min="7936" max="7936" width="53" style="3" customWidth="1"/>
    <col min="7937" max="7937" width="9.140625" style="3"/>
    <col min="7938" max="7938" width="9.7109375" style="3" bestFit="1" customWidth="1"/>
    <col min="7939" max="7943" width="9.28515625" style="3" bestFit="1" customWidth="1"/>
    <col min="7944" max="7944" width="9.140625" style="3"/>
    <col min="7945" max="7947" width="9.28515625" style="3" bestFit="1" customWidth="1"/>
    <col min="7948" max="7948" width="9.140625" style="3"/>
    <col min="7949" max="7949" width="9.28515625" style="3" bestFit="1" customWidth="1"/>
    <col min="7950" max="7950" width="14.7109375" style="3" customWidth="1"/>
    <col min="7951" max="7951" width="16.42578125" style="3" customWidth="1"/>
    <col min="7952" max="8188" width="9.140625" style="3"/>
    <col min="8189" max="8189" width="5.7109375" style="3" customWidth="1"/>
    <col min="8190" max="8190" width="53" style="3" customWidth="1"/>
    <col min="8191" max="8191" width="32" style="3" customWidth="1"/>
    <col min="8192" max="8192" width="53" style="3" customWidth="1"/>
    <col min="8193" max="8193" width="9.140625" style="3"/>
    <col min="8194" max="8194" width="9.7109375" style="3" bestFit="1" customWidth="1"/>
    <col min="8195" max="8199" width="9.28515625" style="3" bestFit="1" customWidth="1"/>
    <col min="8200" max="8200" width="9.140625" style="3"/>
    <col min="8201" max="8203" width="9.28515625" style="3" bestFit="1" customWidth="1"/>
    <col min="8204" max="8204" width="9.140625" style="3"/>
    <col min="8205" max="8205" width="9.28515625" style="3" bestFit="1" customWidth="1"/>
    <col min="8206" max="8206" width="14.7109375" style="3" customWidth="1"/>
    <col min="8207" max="8207" width="16.42578125" style="3" customWidth="1"/>
    <col min="8208" max="8444" width="9.140625" style="3"/>
    <col min="8445" max="8445" width="5.7109375" style="3" customWidth="1"/>
    <col min="8446" max="8446" width="53" style="3" customWidth="1"/>
    <col min="8447" max="8447" width="32" style="3" customWidth="1"/>
    <col min="8448" max="8448" width="53" style="3" customWidth="1"/>
    <col min="8449" max="8449" width="9.140625" style="3"/>
    <col min="8450" max="8450" width="9.7109375" style="3" bestFit="1" customWidth="1"/>
    <col min="8451" max="8455" width="9.28515625" style="3" bestFit="1" customWidth="1"/>
    <col min="8456" max="8456" width="9.140625" style="3"/>
    <col min="8457" max="8459" width="9.28515625" style="3" bestFit="1" customWidth="1"/>
    <col min="8460" max="8460" width="9.140625" style="3"/>
    <col min="8461" max="8461" width="9.28515625" style="3" bestFit="1" customWidth="1"/>
    <col min="8462" max="8462" width="14.7109375" style="3" customWidth="1"/>
    <col min="8463" max="8463" width="16.42578125" style="3" customWidth="1"/>
    <col min="8464" max="8700" width="9.140625" style="3"/>
    <col min="8701" max="8701" width="5.7109375" style="3" customWidth="1"/>
    <col min="8702" max="8702" width="53" style="3" customWidth="1"/>
    <col min="8703" max="8703" width="32" style="3" customWidth="1"/>
    <col min="8704" max="8704" width="53" style="3" customWidth="1"/>
    <col min="8705" max="8705" width="9.140625" style="3"/>
    <col min="8706" max="8706" width="9.7109375" style="3" bestFit="1" customWidth="1"/>
    <col min="8707" max="8711" width="9.28515625" style="3" bestFit="1" customWidth="1"/>
    <col min="8712" max="8712" width="9.140625" style="3"/>
    <col min="8713" max="8715" width="9.28515625" style="3" bestFit="1" customWidth="1"/>
    <col min="8716" max="8716" width="9.140625" style="3"/>
    <col min="8717" max="8717" width="9.28515625" style="3" bestFit="1" customWidth="1"/>
    <col min="8718" max="8718" width="14.7109375" style="3" customWidth="1"/>
    <col min="8719" max="8719" width="16.42578125" style="3" customWidth="1"/>
    <col min="8720" max="8956" width="9.140625" style="3"/>
    <col min="8957" max="8957" width="5.7109375" style="3" customWidth="1"/>
    <col min="8958" max="8958" width="53" style="3" customWidth="1"/>
    <col min="8959" max="8959" width="32" style="3" customWidth="1"/>
    <col min="8960" max="8960" width="53" style="3" customWidth="1"/>
    <col min="8961" max="8961" width="9.140625" style="3"/>
    <col min="8962" max="8962" width="9.7109375" style="3" bestFit="1" customWidth="1"/>
    <col min="8963" max="8967" width="9.28515625" style="3" bestFit="1" customWidth="1"/>
    <col min="8968" max="8968" width="9.140625" style="3"/>
    <col min="8969" max="8971" width="9.28515625" style="3" bestFit="1" customWidth="1"/>
    <col min="8972" max="8972" width="9.140625" style="3"/>
    <col min="8973" max="8973" width="9.28515625" style="3" bestFit="1" customWidth="1"/>
    <col min="8974" max="8974" width="14.7109375" style="3" customWidth="1"/>
    <col min="8975" max="8975" width="16.42578125" style="3" customWidth="1"/>
    <col min="8976" max="9212" width="9.140625" style="3"/>
    <col min="9213" max="9213" width="5.7109375" style="3" customWidth="1"/>
    <col min="9214" max="9214" width="53" style="3" customWidth="1"/>
    <col min="9215" max="9215" width="32" style="3" customWidth="1"/>
    <col min="9216" max="9216" width="53" style="3" customWidth="1"/>
    <col min="9217" max="9217" width="9.140625" style="3"/>
    <col min="9218" max="9218" width="9.7109375" style="3" bestFit="1" customWidth="1"/>
    <col min="9219" max="9223" width="9.28515625" style="3" bestFit="1" customWidth="1"/>
    <col min="9224" max="9224" width="9.140625" style="3"/>
    <col min="9225" max="9227" width="9.28515625" style="3" bestFit="1" customWidth="1"/>
    <col min="9228" max="9228" width="9.140625" style="3"/>
    <col min="9229" max="9229" width="9.28515625" style="3" bestFit="1" customWidth="1"/>
    <col min="9230" max="9230" width="14.7109375" style="3" customWidth="1"/>
    <col min="9231" max="9231" width="16.42578125" style="3" customWidth="1"/>
    <col min="9232" max="9468" width="9.140625" style="3"/>
    <col min="9469" max="9469" width="5.7109375" style="3" customWidth="1"/>
    <col min="9470" max="9470" width="53" style="3" customWidth="1"/>
    <col min="9471" max="9471" width="32" style="3" customWidth="1"/>
    <col min="9472" max="9472" width="53" style="3" customWidth="1"/>
    <col min="9473" max="9473" width="9.140625" style="3"/>
    <col min="9474" max="9474" width="9.7109375" style="3" bestFit="1" customWidth="1"/>
    <col min="9475" max="9479" width="9.28515625" style="3" bestFit="1" customWidth="1"/>
    <col min="9480" max="9480" width="9.140625" style="3"/>
    <col min="9481" max="9483" width="9.28515625" style="3" bestFit="1" customWidth="1"/>
    <col min="9484" max="9484" width="9.140625" style="3"/>
    <col min="9485" max="9485" width="9.28515625" style="3" bestFit="1" customWidth="1"/>
    <col min="9486" max="9486" width="14.7109375" style="3" customWidth="1"/>
    <col min="9487" max="9487" width="16.42578125" style="3" customWidth="1"/>
    <col min="9488" max="9724" width="9.140625" style="3"/>
    <col min="9725" max="9725" width="5.7109375" style="3" customWidth="1"/>
    <col min="9726" max="9726" width="53" style="3" customWidth="1"/>
    <col min="9727" max="9727" width="32" style="3" customWidth="1"/>
    <col min="9728" max="9728" width="53" style="3" customWidth="1"/>
    <col min="9729" max="9729" width="9.140625" style="3"/>
    <col min="9730" max="9730" width="9.7109375" style="3" bestFit="1" customWidth="1"/>
    <col min="9731" max="9735" width="9.28515625" style="3" bestFit="1" customWidth="1"/>
    <col min="9736" max="9736" width="9.140625" style="3"/>
    <col min="9737" max="9739" width="9.28515625" style="3" bestFit="1" customWidth="1"/>
    <col min="9740" max="9740" width="9.140625" style="3"/>
    <col min="9741" max="9741" width="9.28515625" style="3" bestFit="1" customWidth="1"/>
    <col min="9742" max="9742" width="14.7109375" style="3" customWidth="1"/>
    <col min="9743" max="9743" width="16.42578125" style="3" customWidth="1"/>
    <col min="9744" max="9980" width="9.140625" style="3"/>
    <col min="9981" max="9981" width="5.7109375" style="3" customWidth="1"/>
    <col min="9982" max="9982" width="53" style="3" customWidth="1"/>
    <col min="9983" max="9983" width="32" style="3" customWidth="1"/>
    <col min="9984" max="9984" width="53" style="3" customWidth="1"/>
    <col min="9985" max="9985" width="9.140625" style="3"/>
    <col min="9986" max="9986" width="9.7109375" style="3" bestFit="1" customWidth="1"/>
    <col min="9987" max="9991" width="9.28515625" style="3" bestFit="1" customWidth="1"/>
    <col min="9992" max="9992" width="9.140625" style="3"/>
    <col min="9993" max="9995" width="9.28515625" style="3" bestFit="1" customWidth="1"/>
    <col min="9996" max="9996" width="9.140625" style="3"/>
    <col min="9997" max="9997" width="9.28515625" style="3" bestFit="1" customWidth="1"/>
    <col min="9998" max="9998" width="14.7109375" style="3" customWidth="1"/>
    <col min="9999" max="9999" width="16.42578125" style="3" customWidth="1"/>
    <col min="10000" max="10236" width="9.140625" style="3"/>
    <col min="10237" max="10237" width="5.7109375" style="3" customWidth="1"/>
    <col min="10238" max="10238" width="53" style="3" customWidth="1"/>
    <col min="10239" max="10239" width="32" style="3" customWidth="1"/>
    <col min="10240" max="10240" width="53" style="3" customWidth="1"/>
    <col min="10241" max="10241" width="9.140625" style="3"/>
    <col min="10242" max="10242" width="9.7109375" style="3" bestFit="1" customWidth="1"/>
    <col min="10243" max="10247" width="9.28515625" style="3" bestFit="1" customWidth="1"/>
    <col min="10248" max="10248" width="9.140625" style="3"/>
    <col min="10249" max="10251" width="9.28515625" style="3" bestFit="1" customWidth="1"/>
    <col min="10252" max="10252" width="9.140625" style="3"/>
    <col min="10253" max="10253" width="9.28515625" style="3" bestFit="1" customWidth="1"/>
    <col min="10254" max="10254" width="14.7109375" style="3" customWidth="1"/>
    <col min="10255" max="10255" width="16.42578125" style="3" customWidth="1"/>
    <col min="10256" max="10492" width="9.140625" style="3"/>
    <col min="10493" max="10493" width="5.7109375" style="3" customWidth="1"/>
    <col min="10494" max="10494" width="53" style="3" customWidth="1"/>
    <col min="10495" max="10495" width="32" style="3" customWidth="1"/>
    <col min="10496" max="10496" width="53" style="3" customWidth="1"/>
    <col min="10497" max="10497" width="9.140625" style="3"/>
    <col min="10498" max="10498" width="9.7109375" style="3" bestFit="1" customWidth="1"/>
    <col min="10499" max="10503" width="9.28515625" style="3" bestFit="1" customWidth="1"/>
    <col min="10504" max="10504" width="9.140625" style="3"/>
    <col min="10505" max="10507" width="9.28515625" style="3" bestFit="1" customWidth="1"/>
    <col min="10508" max="10508" width="9.140625" style="3"/>
    <col min="10509" max="10509" width="9.28515625" style="3" bestFit="1" customWidth="1"/>
    <col min="10510" max="10510" width="14.7109375" style="3" customWidth="1"/>
    <col min="10511" max="10511" width="16.42578125" style="3" customWidth="1"/>
    <col min="10512" max="10748" width="9.140625" style="3"/>
    <col min="10749" max="10749" width="5.7109375" style="3" customWidth="1"/>
    <col min="10750" max="10750" width="53" style="3" customWidth="1"/>
    <col min="10751" max="10751" width="32" style="3" customWidth="1"/>
    <col min="10752" max="10752" width="53" style="3" customWidth="1"/>
    <col min="10753" max="10753" width="9.140625" style="3"/>
    <col min="10754" max="10754" width="9.7109375" style="3" bestFit="1" customWidth="1"/>
    <col min="10755" max="10759" width="9.28515625" style="3" bestFit="1" customWidth="1"/>
    <col min="10760" max="10760" width="9.140625" style="3"/>
    <col min="10761" max="10763" width="9.28515625" style="3" bestFit="1" customWidth="1"/>
    <col min="10764" max="10764" width="9.140625" style="3"/>
    <col min="10765" max="10765" width="9.28515625" style="3" bestFit="1" customWidth="1"/>
    <col min="10766" max="10766" width="14.7109375" style="3" customWidth="1"/>
    <col min="10767" max="10767" width="16.42578125" style="3" customWidth="1"/>
    <col min="10768" max="11004" width="9.140625" style="3"/>
    <col min="11005" max="11005" width="5.7109375" style="3" customWidth="1"/>
    <col min="11006" max="11006" width="53" style="3" customWidth="1"/>
    <col min="11007" max="11007" width="32" style="3" customWidth="1"/>
    <col min="11008" max="11008" width="53" style="3" customWidth="1"/>
    <col min="11009" max="11009" width="9.140625" style="3"/>
    <col min="11010" max="11010" width="9.7109375" style="3" bestFit="1" customWidth="1"/>
    <col min="11011" max="11015" width="9.28515625" style="3" bestFit="1" customWidth="1"/>
    <col min="11016" max="11016" width="9.140625" style="3"/>
    <col min="11017" max="11019" width="9.28515625" style="3" bestFit="1" customWidth="1"/>
    <col min="11020" max="11020" width="9.140625" style="3"/>
    <col min="11021" max="11021" width="9.28515625" style="3" bestFit="1" customWidth="1"/>
    <col min="11022" max="11022" width="14.7109375" style="3" customWidth="1"/>
    <col min="11023" max="11023" width="16.42578125" style="3" customWidth="1"/>
    <col min="11024" max="11260" width="9.140625" style="3"/>
    <col min="11261" max="11261" width="5.7109375" style="3" customWidth="1"/>
    <col min="11262" max="11262" width="53" style="3" customWidth="1"/>
    <col min="11263" max="11263" width="32" style="3" customWidth="1"/>
    <col min="11264" max="11264" width="53" style="3" customWidth="1"/>
    <col min="11265" max="11265" width="9.140625" style="3"/>
    <col min="11266" max="11266" width="9.7109375" style="3" bestFit="1" customWidth="1"/>
    <col min="11267" max="11271" width="9.28515625" style="3" bestFit="1" customWidth="1"/>
    <col min="11272" max="11272" width="9.140625" style="3"/>
    <col min="11273" max="11275" width="9.28515625" style="3" bestFit="1" customWidth="1"/>
    <col min="11276" max="11276" width="9.140625" style="3"/>
    <col min="11277" max="11277" width="9.28515625" style="3" bestFit="1" customWidth="1"/>
    <col min="11278" max="11278" width="14.7109375" style="3" customWidth="1"/>
    <col min="11279" max="11279" width="16.42578125" style="3" customWidth="1"/>
    <col min="11280" max="11516" width="9.140625" style="3"/>
    <col min="11517" max="11517" width="5.7109375" style="3" customWidth="1"/>
    <col min="11518" max="11518" width="53" style="3" customWidth="1"/>
    <col min="11519" max="11519" width="32" style="3" customWidth="1"/>
    <col min="11520" max="11520" width="53" style="3" customWidth="1"/>
    <col min="11521" max="11521" width="9.140625" style="3"/>
    <col min="11522" max="11522" width="9.7109375" style="3" bestFit="1" customWidth="1"/>
    <col min="11523" max="11527" width="9.28515625" style="3" bestFit="1" customWidth="1"/>
    <col min="11528" max="11528" width="9.140625" style="3"/>
    <col min="11529" max="11531" width="9.28515625" style="3" bestFit="1" customWidth="1"/>
    <col min="11532" max="11532" width="9.140625" style="3"/>
    <col min="11533" max="11533" width="9.28515625" style="3" bestFit="1" customWidth="1"/>
    <col min="11534" max="11534" width="14.7109375" style="3" customWidth="1"/>
    <col min="11535" max="11535" width="16.42578125" style="3" customWidth="1"/>
    <col min="11536" max="11772" width="9.140625" style="3"/>
    <col min="11773" max="11773" width="5.7109375" style="3" customWidth="1"/>
    <col min="11774" max="11774" width="53" style="3" customWidth="1"/>
    <col min="11775" max="11775" width="32" style="3" customWidth="1"/>
    <col min="11776" max="11776" width="53" style="3" customWidth="1"/>
    <col min="11777" max="11777" width="9.140625" style="3"/>
    <col min="11778" max="11778" width="9.7109375" style="3" bestFit="1" customWidth="1"/>
    <col min="11779" max="11783" width="9.28515625" style="3" bestFit="1" customWidth="1"/>
    <col min="11784" max="11784" width="9.140625" style="3"/>
    <col min="11785" max="11787" width="9.28515625" style="3" bestFit="1" customWidth="1"/>
    <col min="11788" max="11788" width="9.140625" style="3"/>
    <col min="11789" max="11789" width="9.28515625" style="3" bestFit="1" customWidth="1"/>
    <col min="11790" max="11790" width="14.7109375" style="3" customWidth="1"/>
    <col min="11791" max="11791" width="16.42578125" style="3" customWidth="1"/>
    <col min="11792" max="12028" width="9.140625" style="3"/>
    <col min="12029" max="12029" width="5.7109375" style="3" customWidth="1"/>
    <col min="12030" max="12030" width="53" style="3" customWidth="1"/>
    <col min="12031" max="12031" width="32" style="3" customWidth="1"/>
    <col min="12032" max="12032" width="53" style="3" customWidth="1"/>
    <col min="12033" max="12033" width="9.140625" style="3"/>
    <col min="12034" max="12034" width="9.7109375" style="3" bestFit="1" customWidth="1"/>
    <col min="12035" max="12039" width="9.28515625" style="3" bestFit="1" customWidth="1"/>
    <col min="12040" max="12040" width="9.140625" style="3"/>
    <col min="12041" max="12043" width="9.28515625" style="3" bestFit="1" customWidth="1"/>
    <col min="12044" max="12044" width="9.140625" style="3"/>
    <col min="12045" max="12045" width="9.28515625" style="3" bestFit="1" customWidth="1"/>
    <col min="12046" max="12046" width="14.7109375" style="3" customWidth="1"/>
    <col min="12047" max="12047" width="16.42578125" style="3" customWidth="1"/>
    <col min="12048" max="12284" width="9.140625" style="3"/>
    <col min="12285" max="12285" width="5.7109375" style="3" customWidth="1"/>
    <col min="12286" max="12286" width="53" style="3" customWidth="1"/>
    <col min="12287" max="12287" width="32" style="3" customWidth="1"/>
    <col min="12288" max="12288" width="53" style="3" customWidth="1"/>
    <col min="12289" max="12289" width="9.140625" style="3"/>
    <col min="12290" max="12290" width="9.7109375" style="3" bestFit="1" customWidth="1"/>
    <col min="12291" max="12295" width="9.28515625" style="3" bestFit="1" customWidth="1"/>
    <col min="12296" max="12296" width="9.140625" style="3"/>
    <col min="12297" max="12299" width="9.28515625" style="3" bestFit="1" customWidth="1"/>
    <col min="12300" max="12300" width="9.140625" style="3"/>
    <col min="12301" max="12301" width="9.28515625" style="3" bestFit="1" customWidth="1"/>
    <col min="12302" max="12302" width="14.7109375" style="3" customWidth="1"/>
    <col min="12303" max="12303" width="16.42578125" style="3" customWidth="1"/>
    <col min="12304" max="12540" width="9.140625" style="3"/>
    <col min="12541" max="12541" width="5.7109375" style="3" customWidth="1"/>
    <col min="12542" max="12542" width="53" style="3" customWidth="1"/>
    <col min="12543" max="12543" width="32" style="3" customWidth="1"/>
    <col min="12544" max="12544" width="53" style="3" customWidth="1"/>
    <col min="12545" max="12545" width="9.140625" style="3"/>
    <col min="12546" max="12546" width="9.7109375" style="3" bestFit="1" customWidth="1"/>
    <col min="12547" max="12551" width="9.28515625" style="3" bestFit="1" customWidth="1"/>
    <col min="12552" max="12552" width="9.140625" style="3"/>
    <col min="12553" max="12555" width="9.28515625" style="3" bestFit="1" customWidth="1"/>
    <col min="12556" max="12556" width="9.140625" style="3"/>
    <col min="12557" max="12557" width="9.28515625" style="3" bestFit="1" customWidth="1"/>
    <col min="12558" max="12558" width="14.7109375" style="3" customWidth="1"/>
    <col min="12559" max="12559" width="16.42578125" style="3" customWidth="1"/>
    <col min="12560" max="12796" width="9.140625" style="3"/>
    <col min="12797" max="12797" width="5.7109375" style="3" customWidth="1"/>
    <col min="12798" max="12798" width="53" style="3" customWidth="1"/>
    <col min="12799" max="12799" width="32" style="3" customWidth="1"/>
    <col min="12800" max="12800" width="53" style="3" customWidth="1"/>
    <col min="12801" max="12801" width="9.140625" style="3"/>
    <col min="12802" max="12802" width="9.7109375" style="3" bestFit="1" customWidth="1"/>
    <col min="12803" max="12807" width="9.28515625" style="3" bestFit="1" customWidth="1"/>
    <col min="12808" max="12808" width="9.140625" style="3"/>
    <col min="12809" max="12811" width="9.28515625" style="3" bestFit="1" customWidth="1"/>
    <col min="12812" max="12812" width="9.140625" style="3"/>
    <col min="12813" max="12813" width="9.28515625" style="3" bestFit="1" customWidth="1"/>
    <col min="12814" max="12814" width="14.7109375" style="3" customWidth="1"/>
    <col min="12815" max="12815" width="16.42578125" style="3" customWidth="1"/>
    <col min="12816" max="13052" width="9.140625" style="3"/>
    <col min="13053" max="13053" width="5.7109375" style="3" customWidth="1"/>
    <col min="13054" max="13054" width="53" style="3" customWidth="1"/>
    <col min="13055" max="13055" width="32" style="3" customWidth="1"/>
    <col min="13056" max="13056" width="53" style="3" customWidth="1"/>
    <col min="13057" max="13057" width="9.140625" style="3"/>
    <col min="13058" max="13058" width="9.7109375" style="3" bestFit="1" customWidth="1"/>
    <col min="13059" max="13063" width="9.28515625" style="3" bestFit="1" customWidth="1"/>
    <col min="13064" max="13064" width="9.140625" style="3"/>
    <col min="13065" max="13067" width="9.28515625" style="3" bestFit="1" customWidth="1"/>
    <col min="13068" max="13068" width="9.140625" style="3"/>
    <col min="13069" max="13069" width="9.28515625" style="3" bestFit="1" customWidth="1"/>
    <col min="13070" max="13070" width="14.7109375" style="3" customWidth="1"/>
    <col min="13071" max="13071" width="16.42578125" style="3" customWidth="1"/>
    <col min="13072" max="13308" width="9.140625" style="3"/>
    <col min="13309" max="13309" width="5.7109375" style="3" customWidth="1"/>
    <col min="13310" max="13310" width="53" style="3" customWidth="1"/>
    <col min="13311" max="13311" width="32" style="3" customWidth="1"/>
    <col min="13312" max="13312" width="53" style="3" customWidth="1"/>
    <col min="13313" max="13313" width="9.140625" style="3"/>
    <col min="13314" max="13314" width="9.7109375" style="3" bestFit="1" customWidth="1"/>
    <col min="13315" max="13319" width="9.28515625" style="3" bestFit="1" customWidth="1"/>
    <col min="13320" max="13320" width="9.140625" style="3"/>
    <col min="13321" max="13323" width="9.28515625" style="3" bestFit="1" customWidth="1"/>
    <col min="13324" max="13324" width="9.140625" style="3"/>
    <col min="13325" max="13325" width="9.28515625" style="3" bestFit="1" customWidth="1"/>
    <col min="13326" max="13326" width="14.7109375" style="3" customWidth="1"/>
    <col min="13327" max="13327" width="16.42578125" style="3" customWidth="1"/>
    <col min="13328" max="13564" width="9.140625" style="3"/>
    <col min="13565" max="13565" width="5.7109375" style="3" customWidth="1"/>
    <col min="13566" max="13566" width="53" style="3" customWidth="1"/>
    <col min="13567" max="13567" width="32" style="3" customWidth="1"/>
    <col min="13568" max="13568" width="53" style="3" customWidth="1"/>
    <col min="13569" max="13569" width="9.140625" style="3"/>
    <col min="13570" max="13570" width="9.7109375" style="3" bestFit="1" customWidth="1"/>
    <col min="13571" max="13575" width="9.28515625" style="3" bestFit="1" customWidth="1"/>
    <col min="13576" max="13576" width="9.140625" style="3"/>
    <col min="13577" max="13579" width="9.28515625" style="3" bestFit="1" customWidth="1"/>
    <col min="13580" max="13580" width="9.140625" style="3"/>
    <col min="13581" max="13581" width="9.28515625" style="3" bestFit="1" customWidth="1"/>
    <col min="13582" max="13582" width="14.7109375" style="3" customWidth="1"/>
    <col min="13583" max="13583" width="16.42578125" style="3" customWidth="1"/>
    <col min="13584" max="13820" width="9.140625" style="3"/>
    <col min="13821" max="13821" width="5.7109375" style="3" customWidth="1"/>
    <col min="13822" max="13822" width="53" style="3" customWidth="1"/>
    <col min="13823" max="13823" width="32" style="3" customWidth="1"/>
    <col min="13824" max="13824" width="53" style="3" customWidth="1"/>
    <col min="13825" max="13825" width="9.140625" style="3"/>
    <col min="13826" max="13826" width="9.7109375" style="3" bestFit="1" customWidth="1"/>
    <col min="13827" max="13831" width="9.28515625" style="3" bestFit="1" customWidth="1"/>
    <col min="13832" max="13832" width="9.140625" style="3"/>
    <col min="13833" max="13835" width="9.28515625" style="3" bestFit="1" customWidth="1"/>
    <col min="13836" max="13836" width="9.140625" style="3"/>
    <col min="13837" max="13837" width="9.28515625" style="3" bestFit="1" customWidth="1"/>
    <col min="13838" max="13838" width="14.7109375" style="3" customWidth="1"/>
    <col min="13839" max="13839" width="16.42578125" style="3" customWidth="1"/>
    <col min="13840" max="14076" width="9.140625" style="3"/>
    <col min="14077" max="14077" width="5.7109375" style="3" customWidth="1"/>
    <col min="14078" max="14078" width="53" style="3" customWidth="1"/>
    <col min="14079" max="14079" width="32" style="3" customWidth="1"/>
    <col min="14080" max="14080" width="53" style="3" customWidth="1"/>
    <col min="14081" max="14081" width="9.140625" style="3"/>
    <col min="14082" max="14082" width="9.7109375" style="3" bestFit="1" customWidth="1"/>
    <col min="14083" max="14087" width="9.28515625" style="3" bestFit="1" customWidth="1"/>
    <col min="14088" max="14088" width="9.140625" style="3"/>
    <col min="14089" max="14091" width="9.28515625" style="3" bestFit="1" customWidth="1"/>
    <col min="14092" max="14092" width="9.140625" style="3"/>
    <col min="14093" max="14093" width="9.28515625" style="3" bestFit="1" customWidth="1"/>
    <col min="14094" max="14094" width="14.7109375" style="3" customWidth="1"/>
    <col min="14095" max="14095" width="16.42578125" style="3" customWidth="1"/>
    <col min="14096" max="14332" width="9.140625" style="3"/>
    <col min="14333" max="14333" width="5.7109375" style="3" customWidth="1"/>
    <col min="14334" max="14334" width="53" style="3" customWidth="1"/>
    <col min="14335" max="14335" width="32" style="3" customWidth="1"/>
    <col min="14336" max="14336" width="53" style="3" customWidth="1"/>
    <col min="14337" max="14337" width="9.140625" style="3"/>
    <col min="14338" max="14338" width="9.7109375" style="3" bestFit="1" customWidth="1"/>
    <col min="14339" max="14343" width="9.28515625" style="3" bestFit="1" customWidth="1"/>
    <col min="14344" max="14344" width="9.140625" style="3"/>
    <col min="14345" max="14347" width="9.28515625" style="3" bestFit="1" customWidth="1"/>
    <col min="14348" max="14348" width="9.140625" style="3"/>
    <col min="14349" max="14349" width="9.28515625" style="3" bestFit="1" customWidth="1"/>
    <col min="14350" max="14350" width="14.7109375" style="3" customWidth="1"/>
    <col min="14351" max="14351" width="16.42578125" style="3" customWidth="1"/>
    <col min="14352" max="14588" width="9.140625" style="3"/>
    <col min="14589" max="14589" width="5.7109375" style="3" customWidth="1"/>
    <col min="14590" max="14590" width="53" style="3" customWidth="1"/>
    <col min="14591" max="14591" width="32" style="3" customWidth="1"/>
    <col min="14592" max="14592" width="53" style="3" customWidth="1"/>
    <col min="14593" max="14593" width="9.140625" style="3"/>
    <col min="14594" max="14594" width="9.7109375" style="3" bestFit="1" customWidth="1"/>
    <col min="14595" max="14599" width="9.28515625" style="3" bestFit="1" customWidth="1"/>
    <col min="14600" max="14600" width="9.140625" style="3"/>
    <col min="14601" max="14603" width="9.28515625" style="3" bestFit="1" customWidth="1"/>
    <col min="14604" max="14604" width="9.140625" style="3"/>
    <col min="14605" max="14605" width="9.28515625" style="3" bestFit="1" customWidth="1"/>
    <col min="14606" max="14606" width="14.7109375" style="3" customWidth="1"/>
    <col min="14607" max="14607" width="16.42578125" style="3" customWidth="1"/>
    <col min="14608" max="14844" width="9.140625" style="3"/>
    <col min="14845" max="14845" width="5.7109375" style="3" customWidth="1"/>
    <col min="14846" max="14846" width="53" style="3" customWidth="1"/>
    <col min="14847" max="14847" width="32" style="3" customWidth="1"/>
    <col min="14848" max="14848" width="53" style="3" customWidth="1"/>
    <col min="14849" max="14849" width="9.140625" style="3"/>
    <col min="14850" max="14850" width="9.7109375" style="3" bestFit="1" customWidth="1"/>
    <col min="14851" max="14855" width="9.28515625" style="3" bestFit="1" customWidth="1"/>
    <col min="14856" max="14856" width="9.140625" style="3"/>
    <col min="14857" max="14859" width="9.28515625" style="3" bestFit="1" customWidth="1"/>
    <col min="14860" max="14860" width="9.140625" style="3"/>
    <col min="14861" max="14861" width="9.28515625" style="3" bestFit="1" customWidth="1"/>
    <col min="14862" max="14862" width="14.7109375" style="3" customWidth="1"/>
    <col min="14863" max="14863" width="16.42578125" style="3" customWidth="1"/>
    <col min="14864" max="15100" width="9.140625" style="3"/>
    <col min="15101" max="15101" width="5.7109375" style="3" customWidth="1"/>
    <col min="15102" max="15102" width="53" style="3" customWidth="1"/>
    <col min="15103" max="15103" width="32" style="3" customWidth="1"/>
    <col min="15104" max="15104" width="53" style="3" customWidth="1"/>
    <col min="15105" max="15105" width="9.140625" style="3"/>
    <col min="15106" max="15106" width="9.7109375" style="3" bestFit="1" customWidth="1"/>
    <col min="15107" max="15111" width="9.28515625" style="3" bestFit="1" customWidth="1"/>
    <col min="15112" max="15112" width="9.140625" style="3"/>
    <col min="15113" max="15115" width="9.28515625" style="3" bestFit="1" customWidth="1"/>
    <col min="15116" max="15116" width="9.140625" style="3"/>
    <col min="15117" max="15117" width="9.28515625" style="3" bestFit="1" customWidth="1"/>
    <col min="15118" max="15118" width="14.7109375" style="3" customWidth="1"/>
    <col min="15119" max="15119" width="16.42578125" style="3" customWidth="1"/>
    <col min="15120" max="15356" width="9.140625" style="3"/>
    <col min="15357" max="15357" width="5.7109375" style="3" customWidth="1"/>
    <col min="15358" max="15358" width="53" style="3" customWidth="1"/>
    <col min="15359" max="15359" width="32" style="3" customWidth="1"/>
    <col min="15360" max="15360" width="53" style="3" customWidth="1"/>
    <col min="15361" max="15361" width="9.140625" style="3"/>
    <col min="15362" max="15362" width="9.7109375" style="3" bestFit="1" customWidth="1"/>
    <col min="15363" max="15367" width="9.28515625" style="3" bestFit="1" customWidth="1"/>
    <col min="15368" max="15368" width="9.140625" style="3"/>
    <col min="15369" max="15371" width="9.28515625" style="3" bestFit="1" customWidth="1"/>
    <col min="15372" max="15372" width="9.140625" style="3"/>
    <col min="15373" max="15373" width="9.28515625" style="3" bestFit="1" customWidth="1"/>
    <col min="15374" max="15374" width="14.7109375" style="3" customWidth="1"/>
    <col min="15375" max="15375" width="16.42578125" style="3" customWidth="1"/>
    <col min="15376" max="15612" width="9.140625" style="3"/>
    <col min="15613" max="15613" width="5.7109375" style="3" customWidth="1"/>
    <col min="15614" max="15614" width="53" style="3" customWidth="1"/>
    <col min="15615" max="15615" width="32" style="3" customWidth="1"/>
    <col min="15616" max="15616" width="53" style="3" customWidth="1"/>
    <col min="15617" max="15617" width="9.140625" style="3"/>
    <col min="15618" max="15618" width="9.7109375" style="3" bestFit="1" customWidth="1"/>
    <col min="15619" max="15623" width="9.28515625" style="3" bestFit="1" customWidth="1"/>
    <col min="15624" max="15624" width="9.140625" style="3"/>
    <col min="15625" max="15627" width="9.28515625" style="3" bestFit="1" customWidth="1"/>
    <col min="15628" max="15628" width="9.140625" style="3"/>
    <col min="15629" max="15629" width="9.28515625" style="3" bestFit="1" customWidth="1"/>
    <col min="15630" max="15630" width="14.7109375" style="3" customWidth="1"/>
    <col min="15631" max="15631" width="16.42578125" style="3" customWidth="1"/>
    <col min="15632" max="15868" width="9.140625" style="3"/>
    <col min="15869" max="15869" width="5.7109375" style="3" customWidth="1"/>
    <col min="15870" max="15870" width="53" style="3" customWidth="1"/>
    <col min="15871" max="15871" width="32" style="3" customWidth="1"/>
    <col min="15872" max="15872" width="53" style="3" customWidth="1"/>
    <col min="15873" max="15873" width="9.140625" style="3"/>
    <col min="15874" max="15874" width="9.7109375" style="3" bestFit="1" customWidth="1"/>
    <col min="15875" max="15879" width="9.28515625" style="3" bestFit="1" customWidth="1"/>
    <col min="15880" max="15880" width="9.140625" style="3"/>
    <col min="15881" max="15883" width="9.28515625" style="3" bestFit="1" customWidth="1"/>
    <col min="15884" max="15884" width="9.140625" style="3"/>
    <col min="15885" max="15885" width="9.28515625" style="3" bestFit="1" customWidth="1"/>
    <col min="15886" max="15886" width="14.7109375" style="3" customWidth="1"/>
    <col min="15887" max="15887" width="16.42578125" style="3" customWidth="1"/>
    <col min="15888" max="16124" width="9.140625" style="3"/>
    <col min="16125" max="16125" width="5.7109375" style="3" customWidth="1"/>
    <col min="16126" max="16126" width="53" style="3" customWidth="1"/>
    <col min="16127" max="16127" width="32" style="3" customWidth="1"/>
    <col min="16128" max="16128" width="53" style="3" customWidth="1"/>
    <col min="16129" max="16129" width="9.140625" style="3"/>
    <col min="16130" max="16130" width="9.7109375" style="3" bestFit="1" customWidth="1"/>
    <col min="16131" max="16135" width="9.28515625" style="3" bestFit="1" customWidth="1"/>
    <col min="16136" max="16136" width="9.140625" style="3"/>
    <col min="16137" max="16139" width="9.28515625" style="3" bestFit="1" customWidth="1"/>
    <col min="16140" max="16140" width="9.140625" style="3"/>
    <col min="16141" max="16141" width="9.28515625" style="3" bestFit="1" customWidth="1"/>
    <col min="16142" max="16142" width="14.7109375" style="3" customWidth="1"/>
    <col min="16143" max="16143" width="16.42578125" style="3" customWidth="1"/>
    <col min="16144" max="16384" width="9.140625" style="3"/>
  </cols>
  <sheetData>
    <row r="1" spans="1:23" ht="15.75" x14ac:dyDescent="0.25">
      <c r="A1" s="12"/>
      <c r="B1" s="13"/>
      <c r="C1" s="13"/>
      <c r="D1" s="14"/>
      <c r="E1" s="15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8"/>
      <c r="S1" s="18"/>
      <c r="T1" s="81" t="s">
        <v>44</v>
      </c>
      <c r="U1" s="81"/>
      <c r="V1" s="18"/>
      <c r="W1" s="18"/>
    </row>
    <row r="2" spans="1:23" ht="15.75" x14ac:dyDescent="0.25">
      <c r="A2" s="12"/>
      <c r="B2" s="13"/>
      <c r="C2" s="13"/>
      <c r="D2" s="14"/>
      <c r="E2" s="15"/>
      <c r="F2" s="16"/>
      <c r="G2" s="16"/>
      <c r="H2" s="16"/>
      <c r="I2" s="16"/>
      <c r="J2" s="16"/>
      <c r="K2" s="16"/>
      <c r="L2" s="16"/>
      <c r="M2" s="16"/>
      <c r="N2" s="16"/>
      <c r="O2" s="19"/>
      <c r="P2" s="19"/>
      <c r="Q2" s="19"/>
      <c r="R2" s="18"/>
      <c r="S2" s="18"/>
      <c r="T2" s="18"/>
      <c r="U2" s="18"/>
      <c r="V2" s="18"/>
    </row>
    <row r="3" spans="1:23" ht="26.25" customHeight="1" x14ac:dyDescent="0.25">
      <c r="A3" s="12"/>
      <c r="B3" s="12" t="s">
        <v>51</v>
      </c>
      <c r="C3" s="12"/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8"/>
      <c r="S3" s="18"/>
      <c r="T3" s="18"/>
      <c r="U3" s="18"/>
      <c r="V3" s="18"/>
    </row>
    <row r="4" spans="1:23" ht="15.75" x14ac:dyDescent="0.25">
      <c r="A4" s="12"/>
      <c r="B4" s="13"/>
      <c r="C4" s="13"/>
      <c r="D4" s="20"/>
      <c r="E4" s="21"/>
      <c r="F4" s="21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8"/>
      <c r="S4" s="18"/>
      <c r="T4" s="18"/>
      <c r="U4" s="18"/>
      <c r="V4" s="18"/>
    </row>
    <row r="5" spans="1:23" s="1" customFormat="1" ht="24" customHeight="1" x14ac:dyDescent="0.25">
      <c r="A5" s="22">
        <v>1</v>
      </c>
      <c r="B5" s="82" t="s">
        <v>26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4"/>
    </row>
    <row r="6" spans="1:23" s="1" customFormat="1" ht="24" customHeight="1" x14ac:dyDescent="0.25">
      <c r="A6" s="22"/>
      <c r="B6" s="88" t="s">
        <v>20</v>
      </c>
      <c r="C6" s="88"/>
      <c r="D6" s="88"/>
      <c r="E6" s="88"/>
      <c r="F6" s="88"/>
      <c r="G6" s="88"/>
      <c r="H6" s="88"/>
      <c r="I6" s="88"/>
      <c r="J6" s="99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1"/>
    </row>
    <row r="7" spans="1:23" s="1" customFormat="1" ht="24" customHeight="1" x14ac:dyDescent="0.25">
      <c r="A7" s="22"/>
      <c r="B7" s="88" t="s">
        <v>21</v>
      </c>
      <c r="C7" s="88"/>
      <c r="D7" s="88"/>
      <c r="E7" s="88"/>
      <c r="F7" s="88"/>
      <c r="G7" s="88"/>
      <c r="H7" s="88"/>
      <c r="I7" s="88"/>
      <c r="J7" s="99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</row>
    <row r="8" spans="1:23" s="1" customFormat="1" ht="24" customHeight="1" x14ac:dyDescent="0.25">
      <c r="A8" s="22">
        <v>2</v>
      </c>
      <c r="B8" s="89" t="s">
        <v>27</v>
      </c>
      <c r="C8" s="89"/>
      <c r="D8" s="89"/>
      <c r="E8" s="89"/>
      <c r="F8" s="89"/>
      <c r="G8" s="89"/>
      <c r="H8" s="89"/>
      <c r="I8" s="89"/>
      <c r="J8" s="99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3" s="1" customFormat="1" ht="24" customHeight="1" x14ac:dyDescent="0.25">
      <c r="A9" s="22"/>
      <c r="B9" s="88" t="s">
        <v>22</v>
      </c>
      <c r="C9" s="88"/>
      <c r="D9" s="88"/>
      <c r="E9" s="88"/>
      <c r="F9" s="88"/>
      <c r="G9" s="88"/>
      <c r="H9" s="88"/>
      <c r="I9" s="88"/>
      <c r="J9" s="99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1"/>
    </row>
    <row r="10" spans="1:23" s="1" customFormat="1" ht="24" customHeight="1" x14ac:dyDescent="0.25">
      <c r="A10" s="22"/>
      <c r="B10" s="88" t="s">
        <v>23</v>
      </c>
      <c r="C10" s="88"/>
      <c r="D10" s="88"/>
      <c r="E10" s="88"/>
      <c r="F10" s="88"/>
      <c r="G10" s="88"/>
      <c r="H10" s="88"/>
      <c r="I10" s="88"/>
      <c r="J10" s="99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1"/>
    </row>
    <row r="11" spans="1:23" s="1" customFormat="1" ht="24" customHeight="1" x14ac:dyDescent="0.25">
      <c r="A11" s="22"/>
      <c r="B11" s="88" t="s">
        <v>24</v>
      </c>
      <c r="C11" s="88"/>
      <c r="D11" s="88"/>
      <c r="E11" s="88"/>
      <c r="F11" s="88"/>
      <c r="G11" s="88"/>
      <c r="H11" s="88"/>
      <c r="I11" s="88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1"/>
    </row>
    <row r="12" spans="1:23" s="1" customFormat="1" ht="24" customHeight="1" x14ac:dyDescent="0.25">
      <c r="A12" s="22"/>
      <c r="B12" s="88" t="s">
        <v>25</v>
      </c>
      <c r="C12" s="88"/>
      <c r="D12" s="88"/>
      <c r="E12" s="88"/>
      <c r="F12" s="88"/>
      <c r="G12" s="88"/>
      <c r="H12" s="88"/>
      <c r="I12" s="88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1"/>
    </row>
    <row r="13" spans="1:23" s="1" customFormat="1" ht="15.75" x14ac:dyDescent="0.25">
      <c r="A13" s="22">
        <v>3</v>
      </c>
      <c r="B13" s="89" t="s">
        <v>28</v>
      </c>
      <c r="C13" s="89"/>
      <c r="D13" s="89"/>
      <c r="E13" s="89"/>
      <c r="F13" s="89"/>
      <c r="G13" s="89"/>
      <c r="H13" s="89"/>
      <c r="I13" s="89"/>
      <c r="J13" s="99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</row>
    <row r="14" spans="1:23" s="1" customFormat="1" ht="26.25" customHeight="1" x14ac:dyDescent="0.25">
      <c r="A14" s="22"/>
      <c r="B14" s="102" t="s">
        <v>50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</row>
    <row r="15" spans="1:23" ht="84" customHeight="1" x14ac:dyDescent="0.25">
      <c r="A15" s="98"/>
      <c r="B15" s="98" t="s">
        <v>0</v>
      </c>
      <c r="C15" s="98" t="s">
        <v>3</v>
      </c>
      <c r="D15" s="98" t="s">
        <v>1</v>
      </c>
      <c r="E15" s="98" t="s">
        <v>4</v>
      </c>
      <c r="F15" s="90" t="s">
        <v>30</v>
      </c>
      <c r="G15" s="92" t="s">
        <v>16</v>
      </c>
      <c r="H15" s="93"/>
      <c r="I15" s="93"/>
      <c r="J15" s="93"/>
      <c r="K15" s="93"/>
      <c r="L15" s="93"/>
      <c r="M15" s="93"/>
      <c r="N15" s="93"/>
      <c r="O15" s="93"/>
      <c r="P15" s="94"/>
      <c r="Q15" s="90" t="s">
        <v>17</v>
      </c>
      <c r="R15" s="91" t="s">
        <v>18</v>
      </c>
      <c r="S15" s="90" t="s">
        <v>31</v>
      </c>
      <c r="T15" s="91" t="s">
        <v>19</v>
      </c>
      <c r="U15" s="98" t="s">
        <v>53</v>
      </c>
      <c r="V15" s="98" t="s">
        <v>32</v>
      </c>
    </row>
    <row r="16" spans="1:23" s="2" customFormat="1" ht="42" customHeight="1" x14ac:dyDescent="0.25">
      <c r="A16" s="98"/>
      <c r="B16" s="98"/>
      <c r="C16" s="98"/>
      <c r="D16" s="98"/>
      <c r="E16" s="98"/>
      <c r="F16" s="90"/>
      <c r="G16" s="23" t="s">
        <v>9</v>
      </c>
      <c r="H16" s="23" t="s">
        <v>10</v>
      </c>
      <c r="I16" s="24" t="s">
        <v>11</v>
      </c>
      <c r="J16" s="24" t="s">
        <v>12</v>
      </c>
      <c r="K16" s="23" t="s">
        <v>13</v>
      </c>
      <c r="L16" s="23" t="s">
        <v>15</v>
      </c>
      <c r="M16" s="23" t="s">
        <v>14</v>
      </c>
      <c r="N16" s="23" t="s">
        <v>5</v>
      </c>
      <c r="O16" s="23" t="s">
        <v>6</v>
      </c>
      <c r="P16" s="23" t="s">
        <v>7</v>
      </c>
      <c r="Q16" s="90"/>
      <c r="R16" s="91"/>
      <c r="S16" s="90"/>
      <c r="T16" s="91"/>
      <c r="U16" s="98"/>
      <c r="V16" s="98"/>
    </row>
    <row r="17" spans="1:22" ht="31.5" x14ac:dyDescent="0.25">
      <c r="A17" s="25"/>
      <c r="B17" s="26">
        <v>1</v>
      </c>
      <c r="C17" s="10" t="s">
        <v>47</v>
      </c>
      <c r="D17" s="11" t="s">
        <v>48</v>
      </c>
      <c r="E17" s="9" t="s">
        <v>2</v>
      </c>
      <c r="F17" s="27">
        <v>1</v>
      </c>
      <c r="G17" s="28"/>
      <c r="H17" s="28"/>
      <c r="I17" s="29">
        <v>1</v>
      </c>
      <c r="J17" s="30"/>
      <c r="K17" s="28"/>
      <c r="L17" s="28"/>
      <c r="M17" s="28"/>
      <c r="N17" s="9"/>
      <c r="O17" s="9"/>
      <c r="P17" s="9"/>
      <c r="Q17" s="28"/>
      <c r="R17" s="31"/>
      <c r="S17" s="26"/>
      <c r="T17" s="26"/>
      <c r="U17" s="26"/>
      <c r="V17" s="26"/>
    </row>
    <row r="18" spans="1:22" ht="31.5" x14ac:dyDescent="0.25">
      <c r="A18" s="25"/>
      <c r="B18" s="26">
        <v>2</v>
      </c>
      <c r="C18" s="10" t="s">
        <v>49</v>
      </c>
      <c r="D18" s="11" t="s">
        <v>48</v>
      </c>
      <c r="E18" s="9" t="s">
        <v>2</v>
      </c>
      <c r="F18" s="27">
        <v>1</v>
      </c>
      <c r="G18" s="28"/>
      <c r="H18" s="28"/>
      <c r="I18" s="32"/>
      <c r="J18" s="32">
        <v>1</v>
      </c>
      <c r="K18" s="28"/>
      <c r="L18" s="28"/>
      <c r="M18" s="28"/>
      <c r="N18" s="9"/>
      <c r="O18" s="9"/>
      <c r="P18" s="9"/>
      <c r="Q18" s="28"/>
      <c r="R18" s="31"/>
      <c r="S18" s="26"/>
      <c r="T18" s="26"/>
      <c r="U18" s="26"/>
      <c r="V18" s="26"/>
    </row>
    <row r="19" spans="1:22" ht="32.25" customHeight="1" x14ac:dyDescent="0.25">
      <c r="A19" s="25"/>
      <c r="B19" s="26"/>
      <c r="C19" s="10"/>
      <c r="D19" s="33" t="s">
        <v>8</v>
      </c>
      <c r="E19" s="9"/>
      <c r="F19" s="32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31"/>
      <c r="S19" s="26"/>
      <c r="T19" s="26"/>
      <c r="U19" s="26"/>
      <c r="V19" s="26"/>
    </row>
    <row r="20" spans="1:22" ht="67.5" customHeight="1" x14ac:dyDescent="0.25">
      <c r="A20" s="25">
        <v>4</v>
      </c>
      <c r="B20" s="82" t="s">
        <v>29</v>
      </c>
      <c r="C20" s="83"/>
      <c r="D20" s="83"/>
      <c r="E20" s="83"/>
      <c r="F20" s="83"/>
      <c r="G20" s="83"/>
      <c r="H20" s="83"/>
      <c r="I20" s="84"/>
      <c r="J20" s="108" t="s">
        <v>52</v>
      </c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10"/>
    </row>
    <row r="21" spans="1:22" ht="57" customHeight="1" x14ac:dyDescent="0.25">
      <c r="A21" s="25">
        <v>5</v>
      </c>
      <c r="B21" s="82" t="s">
        <v>33</v>
      </c>
      <c r="C21" s="83"/>
      <c r="D21" s="83"/>
      <c r="E21" s="83"/>
      <c r="F21" s="83"/>
      <c r="G21" s="83"/>
      <c r="H21" s="83"/>
      <c r="I21" s="84"/>
      <c r="J21" s="108" t="s">
        <v>34</v>
      </c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10"/>
    </row>
    <row r="22" spans="1:22" ht="26.25" customHeight="1" x14ac:dyDescent="0.25">
      <c r="A22" s="25">
        <v>6</v>
      </c>
      <c r="B22" s="82" t="s">
        <v>35</v>
      </c>
      <c r="C22" s="83"/>
      <c r="D22" s="83"/>
      <c r="E22" s="83"/>
      <c r="F22" s="83"/>
      <c r="G22" s="83"/>
      <c r="H22" s="83"/>
      <c r="I22" s="84"/>
      <c r="J22" s="85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7"/>
    </row>
    <row r="23" spans="1:22" ht="26.25" customHeight="1" x14ac:dyDescent="0.25">
      <c r="A23" s="25">
        <v>7</v>
      </c>
      <c r="B23" s="82" t="s">
        <v>36</v>
      </c>
      <c r="C23" s="83"/>
      <c r="D23" s="83"/>
      <c r="E23" s="83"/>
      <c r="F23" s="83"/>
      <c r="G23" s="83"/>
      <c r="H23" s="83"/>
      <c r="I23" s="84"/>
      <c r="J23" s="85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7"/>
    </row>
    <row r="24" spans="1:22" ht="26.25" customHeight="1" x14ac:dyDescent="0.25">
      <c r="A24" s="25"/>
      <c r="B24" s="10" t="s">
        <v>37</v>
      </c>
      <c r="C24" s="105" t="s">
        <v>42</v>
      </c>
      <c r="D24" s="106"/>
      <c r="E24" s="106"/>
      <c r="F24" s="106"/>
      <c r="G24" s="106"/>
      <c r="H24" s="106"/>
      <c r="I24" s="107"/>
      <c r="J24" s="85" t="s">
        <v>38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7"/>
    </row>
    <row r="25" spans="1:22" ht="26.25" customHeight="1" x14ac:dyDescent="0.25">
      <c r="A25" s="25"/>
      <c r="B25" s="10">
        <v>1</v>
      </c>
      <c r="C25" s="95" t="s">
        <v>45</v>
      </c>
      <c r="D25" s="96"/>
      <c r="E25" s="96"/>
      <c r="F25" s="96"/>
      <c r="G25" s="96"/>
      <c r="H25" s="96"/>
      <c r="I25" s="97"/>
      <c r="J25" s="85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7"/>
    </row>
    <row r="26" spans="1:22" ht="26.25" customHeight="1" x14ac:dyDescent="0.25">
      <c r="A26" s="25"/>
      <c r="B26" s="10">
        <v>2</v>
      </c>
      <c r="C26" s="105"/>
      <c r="D26" s="106"/>
      <c r="E26" s="106"/>
      <c r="F26" s="106"/>
      <c r="G26" s="106"/>
      <c r="H26" s="106"/>
      <c r="I26" s="107"/>
      <c r="J26" s="85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7"/>
    </row>
    <row r="27" spans="1:22" ht="26.25" customHeight="1" x14ac:dyDescent="0.25">
      <c r="A27" s="25">
        <v>8</v>
      </c>
      <c r="B27" s="82" t="s">
        <v>39</v>
      </c>
      <c r="C27" s="83"/>
      <c r="D27" s="83"/>
      <c r="E27" s="83"/>
      <c r="F27" s="83"/>
      <c r="G27" s="83"/>
      <c r="H27" s="83"/>
      <c r="I27" s="84"/>
      <c r="J27" s="85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7"/>
    </row>
    <row r="28" spans="1:22" ht="26.25" customHeight="1" x14ac:dyDescent="0.25">
      <c r="A28" s="25"/>
      <c r="B28" s="10" t="s">
        <v>41</v>
      </c>
      <c r="C28" s="105" t="s">
        <v>40</v>
      </c>
      <c r="D28" s="106"/>
      <c r="E28" s="106"/>
      <c r="F28" s="106"/>
      <c r="G28" s="106"/>
      <c r="H28" s="106"/>
      <c r="I28" s="107"/>
      <c r="J28" s="85" t="s">
        <v>38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7"/>
    </row>
    <row r="29" spans="1:22" ht="26.25" customHeight="1" x14ac:dyDescent="0.25">
      <c r="A29" s="25"/>
      <c r="B29" s="10">
        <v>1</v>
      </c>
      <c r="C29" s="105" t="s">
        <v>43</v>
      </c>
      <c r="D29" s="106"/>
      <c r="E29" s="106"/>
      <c r="F29" s="106"/>
      <c r="G29" s="106"/>
      <c r="H29" s="106"/>
      <c r="I29" s="107"/>
      <c r="J29" s="85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7"/>
    </row>
    <row r="30" spans="1:22" ht="26.25" customHeight="1" x14ac:dyDescent="0.25">
      <c r="A30" s="25">
        <v>9</v>
      </c>
      <c r="B30" s="82" t="s">
        <v>46</v>
      </c>
      <c r="C30" s="83"/>
      <c r="D30" s="83"/>
      <c r="E30" s="83"/>
      <c r="F30" s="83"/>
      <c r="G30" s="83"/>
      <c r="H30" s="83"/>
      <c r="I30" s="84"/>
      <c r="J30" s="85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7"/>
    </row>
  </sheetData>
  <mergeCells count="54">
    <mergeCell ref="C24:I24"/>
    <mergeCell ref="B22:I22"/>
    <mergeCell ref="C29:I29"/>
    <mergeCell ref="J26:V26"/>
    <mergeCell ref="J20:V20"/>
    <mergeCell ref="J21:V21"/>
    <mergeCell ref="J22:V22"/>
    <mergeCell ref="J23:V23"/>
    <mergeCell ref="J24:V24"/>
    <mergeCell ref="J25:V25"/>
    <mergeCell ref="J27:V27"/>
    <mergeCell ref="J28:V28"/>
    <mergeCell ref="J29:V29"/>
    <mergeCell ref="C26:I26"/>
    <mergeCell ref="B27:I27"/>
    <mergeCell ref="C28:I28"/>
    <mergeCell ref="B23:I23"/>
    <mergeCell ref="J10:V10"/>
    <mergeCell ref="J11:V11"/>
    <mergeCell ref="J12:V12"/>
    <mergeCell ref="J13:V13"/>
    <mergeCell ref="B10:I10"/>
    <mergeCell ref="B14:V14"/>
    <mergeCell ref="B21:I21"/>
    <mergeCell ref="J6:V6"/>
    <mergeCell ref="B5:V5"/>
    <mergeCell ref="J7:V7"/>
    <mergeCell ref="J8:V8"/>
    <mergeCell ref="J9:V9"/>
    <mergeCell ref="B6:I6"/>
    <mergeCell ref="B7:I7"/>
    <mergeCell ref="B8:I8"/>
    <mergeCell ref="B9:I9"/>
    <mergeCell ref="A15:A16"/>
    <mergeCell ref="B15:B16"/>
    <mergeCell ref="C15:C16"/>
    <mergeCell ref="D15:D16"/>
    <mergeCell ref="E15:E16"/>
    <mergeCell ref="T1:U1"/>
    <mergeCell ref="B30:I30"/>
    <mergeCell ref="J30:V30"/>
    <mergeCell ref="B11:I11"/>
    <mergeCell ref="B13:I13"/>
    <mergeCell ref="Q15:Q16"/>
    <mergeCell ref="T15:T16"/>
    <mergeCell ref="B12:I12"/>
    <mergeCell ref="F15:F16"/>
    <mergeCell ref="G15:P15"/>
    <mergeCell ref="R15:R16"/>
    <mergeCell ref="S15:S16"/>
    <mergeCell ref="C25:I25"/>
    <mergeCell ref="U15:U16"/>
    <mergeCell ref="V15:V16"/>
    <mergeCell ref="B20:I20"/>
  </mergeCells>
  <pageMargins left="7.874015748031496E-2" right="7.874015748031496E-2" top="0.47244094488188981" bottom="0.47244094488188981" header="0.31496062992125984" footer="0.23622047244094491"/>
  <pageSetup paperSize="9" scale="60" fitToHeight="0" orientation="portrait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K28"/>
  <sheetViews>
    <sheetView tabSelected="1" view="pageBreakPreview" zoomScale="70" zoomScaleNormal="55" zoomScaleSheetLayoutView="70" workbookViewId="0">
      <selection activeCell="E20" sqref="E20:K20"/>
    </sheetView>
  </sheetViews>
  <sheetFormatPr defaultRowHeight="18.75" x14ac:dyDescent="0.25"/>
  <cols>
    <col min="1" max="1" width="3.5703125" style="34" customWidth="1"/>
    <col min="2" max="2" width="8.7109375" style="45" customWidth="1"/>
    <col min="3" max="3" width="18.85546875" style="45" customWidth="1"/>
    <col min="4" max="4" width="67.85546875" style="35" customWidth="1"/>
    <col min="5" max="5" width="40.140625" style="36" customWidth="1"/>
    <col min="6" max="6" width="10.140625" style="36" customWidth="1"/>
    <col min="7" max="7" width="10.5703125" style="36" customWidth="1"/>
    <col min="8" max="8" width="32" style="36" bestFit="1" customWidth="1"/>
    <col min="9" max="10" width="23.85546875" style="37" customWidth="1"/>
    <col min="11" max="11" width="47.85546875" style="37" customWidth="1"/>
    <col min="12" max="240" width="9.140625" style="37"/>
    <col min="241" max="241" width="5.7109375" style="37" customWidth="1"/>
    <col min="242" max="242" width="53" style="37" customWidth="1"/>
    <col min="243" max="243" width="32" style="37" customWidth="1"/>
    <col min="244" max="244" width="53" style="37" customWidth="1"/>
    <col min="245" max="245" width="9.140625" style="37"/>
    <col min="246" max="246" width="9.7109375" style="37" bestFit="1" customWidth="1"/>
    <col min="247" max="251" width="9.28515625" style="37" bestFit="1" customWidth="1"/>
    <col min="252" max="252" width="9.140625" style="37"/>
    <col min="253" max="255" width="9.28515625" style="37" bestFit="1" customWidth="1"/>
    <col min="256" max="256" width="9.140625" style="37"/>
    <col min="257" max="257" width="9.28515625" style="37" bestFit="1" customWidth="1"/>
    <col min="258" max="258" width="14.7109375" style="37" customWidth="1"/>
    <col min="259" max="259" width="16.42578125" style="37" customWidth="1"/>
    <col min="260" max="496" width="9.140625" style="37"/>
    <col min="497" max="497" width="5.7109375" style="37" customWidth="1"/>
    <col min="498" max="498" width="53" style="37" customWidth="1"/>
    <col min="499" max="499" width="32" style="37" customWidth="1"/>
    <col min="500" max="500" width="53" style="37" customWidth="1"/>
    <col min="501" max="501" width="9.140625" style="37"/>
    <col min="502" max="502" width="9.7109375" style="37" bestFit="1" customWidth="1"/>
    <col min="503" max="507" width="9.28515625" style="37" bestFit="1" customWidth="1"/>
    <col min="508" max="508" width="9.140625" style="37"/>
    <col min="509" max="511" width="9.28515625" style="37" bestFit="1" customWidth="1"/>
    <col min="512" max="512" width="9.140625" style="37"/>
    <col min="513" max="513" width="9.28515625" style="37" bestFit="1" customWidth="1"/>
    <col min="514" max="514" width="14.7109375" style="37" customWidth="1"/>
    <col min="515" max="515" width="16.42578125" style="37" customWidth="1"/>
    <col min="516" max="752" width="9.140625" style="37"/>
    <col min="753" max="753" width="5.7109375" style="37" customWidth="1"/>
    <col min="754" max="754" width="53" style="37" customWidth="1"/>
    <col min="755" max="755" width="32" style="37" customWidth="1"/>
    <col min="756" max="756" width="53" style="37" customWidth="1"/>
    <col min="757" max="757" width="9.140625" style="37"/>
    <col min="758" max="758" width="9.7109375" style="37" bestFit="1" customWidth="1"/>
    <col min="759" max="763" width="9.28515625" style="37" bestFit="1" customWidth="1"/>
    <col min="764" max="764" width="9.140625" style="37"/>
    <col min="765" max="767" width="9.28515625" style="37" bestFit="1" customWidth="1"/>
    <col min="768" max="768" width="9.140625" style="37"/>
    <col min="769" max="769" width="9.28515625" style="37" bestFit="1" customWidth="1"/>
    <col min="770" max="770" width="14.7109375" style="37" customWidth="1"/>
    <col min="771" max="771" width="16.42578125" style="37" customWidth="1"/>
    <col min="772" max="1008" width="9.140625" style="37"/>
    <col min="1009" max="1009" width="5.7109375" style="37" customWidth="1"/>
    <col min="1010" max="1010" width="53" style="37" customWidth="1"/>
    <col min="1011" max="1011" width="32" style="37" customWidth="1"/>
    <col min="1012" max="1012" width="53" style="37" customWidth="1"/>
    <col min="1013" max="1013" width="9.140625" style="37"/>
    <col min="1014" max="1014" width="9.7109375" style="37" bestFit="1" customWidth="1"/>
    <col min="1015" max="1019" width="9.28515625" style="37" bestFit="1" customWidth="1"/>
    <col min="1020" max="1020" width="9.140625" style="37"/>
    <col min="1021" max="1023" width="9.28515625" style="37" bestFit="1" customWidth="1"/>
    <col min="1024" max="1024" width="9.140625" style="37"/>
    <col min="1025" max="1025" width="9.28515625" style="37" bestFit="1" customWidth="1"/>
    <col min="1026" max="1026" width="14.7109375" style="37" customWidth="1"/>
    <col min="1027" max="1027" width="16.42578125" style="37" customWidth="1"/>
    <col min="1028" max="1264" width="9.140625" style="37"/>
    <col min="1265" max="1265" width="5.7109375" style="37" customWidth="1"/>
    <col min="1266" max="1266" width="53" style="37" customWidth="1"/>
    <col min="1267" max="1267" width="32" style="37" customWidth="1"/>
    <col min="1268" max="1268" width="53" style="37" customWidth="1"/>
    <col min="1269" max="1269" width="9.140625" style="37"/>
    <col min="1270" max="1270" width="9.7109375" style="37" bestFit="1" customWidth="1"/>
    <col min="1271" max="1275" width="9.28515625" style="37" bestFit="1" customWidth="1"/>
    <col min="1276" max="1276" width="9.140625" style="37"/>
    <col min="1277" max="1279" width="9.28515625" style="37" bestFit="1" customWidth="1"/>
    <col min="1280" max="1280" width="9.140625" style="37"/>
    <col min="1281" max="1281" width="9.28515625" style="37" bestFit="1" customWidth="1"/>
    <col min="1282" max="1282" width="14.7109375" style="37" customWidth="1"/>
    <col min="1283" max="1283" width="16.42578125" style="37" customWidth="1"/>
    <col min="1284" max="1520" width="9.140625" style="37"/>
    <col min="1521" max="1521" width="5.7109375" style="37" customWidth="1"/>
    <col min="1522" max="1522" width="53" style="37" customWidth="1"/>
    <col min="1523" max="1523" width="32" style="37" customWidth="1"/>
    <col min="1524" max="1524" width="53" style="37" customWidth="1"/>
    <col min="1525" max="1525" width="9.140625" style="37"/>
    <col min="1526" max="1526" width="9.7109375" style="37" bestFit="1" customWidth="1"/>
    <col min="1527" max="1531" width="9.28515625" style="37" bestFit="1" customWidth="1"/>
    <col min="1532" max="1532" width="9.140625" style="37"/>
    <col min="1533" max="1535" width="9.28515625" style="37" bestFit="1" customWidth="1"/>
    <col min="1536" max="1536" width="9.140625" style="37"/>
    <col min="1537" max="1537" width="9.28515625" style="37" bestFit="1" customWidth="1"/>
    <col min="1538" max="1538" width="14.7109375" style="37" customWidth="1"/>
    <col min="1539" max="1539" width="16.42578125" style="37" customWidth="1"/>
    <col min="1540" max="1776" width="9.140625" style="37"/>
    <col min="1777" max="1777" width="5.7109375" style="37" customWidth="1"/>
    <col min="1778" max="1778" width="53" style="37" customWidth="1"/>
    <col min="1779" max="1779" width="32" style="37" customWidth="1"/>
    <col min="1780" max="1780" width="53" style="37" customWidth="1"/>
    <col min="1781" max="1781" width="9.140625" style="37"/>
    <col min="1782" max="1782" width="9.7109375" style="37" bestFit="1" customWidth="1"/>
    <col min="1783" max="1787" width="9.28515625" style="37" bestFit="1" customWidth="1"/>
    <col min="1788" max="1788" width="9.140625" style="37"/>
    <col min="1789" max="1791" width="9.28515625" style="37" bestFit="1" customWidth="1"/>
    <col min="1792" max="1792" width="9.140625" style="37"/>
    <col min="1793" max="1793" width="9.28515625" style="37" bestFit="1" customWidth="1"/>
    <col min="1794" max="1794" width="14.7109375" style="37" customWidth="1"/>
    <col min="1795" max="1795" width="16.42578125" style="37" customWidth="1"/>
    <col min="1796" max="2032" width="9.140625" style="37"/>
    <col min="2033" max="2033" width="5.7109375" style="37" customWidth="1"/>
    <col min="2034" max="2034" width="53" style="37" customWidth="1"/>
    <col min="2035" max="2035" width="32" style="37" customWidth="1"/>
    <col min="2036" max="2036" width="53" style="37" customWidth="1"/>
    <col min="2037" max="2037" width="9.140625" style="37"/>
    <col min="2038" max="2038" width="9.7109375" style="37" bestFit="1" customWidth="1"/>
    <col min="2039" max="2043" width="9.28515625" style="37" bestFit="1" customWidth="1"/>
    <col min="2044" max="2044" width="9.140625" style="37"/>
    <col min="2045" max="2047" width="9.28515625" style="37" bestFit="1" customWidth="1"/>
    <col min="2048" max="2048" width="9.140625" style="37"/>
    <col min="2049" max="2049" width="9.28515625" style="37" bestFit="1" customWidth="1"/>
    <col min="2050" max="2050" width="14.7109375" style="37" customWidth="1"/>
    <col min="2051" max="2051" width="16.42578125" style="37" customWidth="1"/>
    <col min="2052" max="2288" width="9.140625" style="37"/>
    <col min="2289" max="2289" width="5.7109375" style="37" customWidth="1"/>
    <col min="2290" max="2290" width="53" style="37" customWidth="1"/>
    <col min="2291" max="2291" width="32" style="37" customWidth="1"/>
    <col min="2292" max="2292" width="53" style="37" customWidth="1"/>
    <col min="2293" max="2293" width="9.140625" style="37"/>
    <col min="2294" max="2294" width="9.7109375" style="37" bestFit="1" customWidth="1"/>
    <col min="2295" max="2299" width="9.28515625" style="37" bestFit="1" customWidth="1"/>
    <col min="2300" max="2300" width="9.140625" style="37"/>
    <col min="2301" max="2303" width="9.28515625" style="37" bestFit="1" customWidth="1"/>
    <col min="2304" max="2304" width="9.140625" style="37"/>
    <col min="2305" max="2305" width="9.28515625" style="37" bestFit="1" customWidth="1"/>
    <col min="2306" max="2306" width="14.7109375" style="37" customWidth="1"/>
    <col min="2307" max="2307" width="16.42578125" style="37" customWidth="1"/>
    <col min="2308" max="2544" width="9.140625" style="37"/>
    <col min="2545" max="2545" width="5.7109375" style="37" customWidth="1"/>
    <col min="2546" max="2546" width="53" style="37" customWidth="1"/>
    <col min="2547" max="2547" width="32" style="37" customWidth="1"/>
    <col min="2548" max="2548" width="53" style="37" customWidth="1"/>
    <col min="2549" max="2549" width="9.140625" style="37"/>
    <col min="2550" max="2550" width="9.7109375" style="37" bestFit="1" customWidth="1"/>
    <col min="2551" max="2555" width="9.28515625" style="37" bestFit="1" customWidth="1"/>
    <col min="2556" max="2556" width="9.140625" style="37"/>
    <col min="2557" max="2559" width="9.28515625" style="37" bestFit="1" customWidth="1"/>
    <col min="2560" max="2560" width="9.140625" style="37"/>
    <col min="2561" max="2561" width="9.28515625" style="37" bestFit="1" customWidth="1"/>
    <col min="2562" max="2562" width="14.7109375" style="37" customWidth="1"/>
    <col min="2563" max="2563" width="16.42578125" style="37" customWidth="1"/>
    <col min="2564" max="2800" width="9.140625" style="37"/>
    <col min="2801" max="2801" width="5.7109375" style="37" customWidth="1"/>
    <col min="2802" max="2802" width="53" style="37" customWidth="1"/>
    <col min="2803" max="2803" width="32" style="37" customWidth="1"/>
    <col min="2804" max="2804" width="53" style="37" customWidth="1"/>
    <col min="2805" max="2805" width="9.140625" style="37"/>
    <col min="2806" max="2806" width="9.7109375" style="37" bestFit="1" customWidth="1"/>
    <col min="2807" max="2811" width="9.28515625" style="37" bestFit="1" customWidth="1"/>
    <col min="2812" max="2812" width="9.140625" style="37"/>
    <col min="2813" max="2815" width="9.28515625" style="37" bestFit="1" customWidth="1"/>
    <col min="2816" max="2816" width="9.140625" style="37"/>
    <col min="2817" max="2817" width="9.28515625" style="37" bestFit="1" customWidth="1"/>
    <col min="2818" max="2818" width="14.7109375" style="37" customWidth="1"/>
    <col min="2819" max="2819" width="16.42578125" style="37" customWidth="1"/>
    <col min="2820" max="3056" width="9.140625" style="37"/>
    <col min="3057" max="3057" width="5.7109375" style="37" customWidth="1"/>
    <col min="3058" max="3058" width="53" style="37" customWidth="1"/>
    <col min="3059" max="3059" width="32" style="37" customWidth="1"/>
    <col min="3060" max="3060" width="53" style="37" customWidth="1"/>
    <col min="3061" max="3061" width="9.140625" style="37"/>
    <col min="3062" max="3062" width="9.7109375" style="37" bestFit="1" customWidth="1"/>
    <col min="3063" max="3067" width="9.28515625" style="37" bestFit="1" customWidth="1"/>
    <col min="3068" max="3068" width="9.140625" style="37"/>
    <col min="3069" max="3071" width="9.28515625" style="37" bestFit="1" customWidth="1"/>
    <col min="3072" max="3072" width="9.140625" style="37"/>
    <col min="3073" max="3073" width="9.28515625" style="37" bestFit="1" customWidth="1"/>
    <col min="3074" max="3074" width="14.7109375" style="37" customWidth="1"/>
    <col min="3075" max="3075" width="16.42578125" style="37" customWidth="1"/>
    <col min="3076" max="3312" width="9.140625" style="37"/>
    <col min="3313" max="3313" width="5.7109375" style="37" customWidth="1"/>
    <col min="3314" max="3314" width="53" style="37" customWidth="1"/>
    <col min="3315" max="3315" width="32" style="37" customWidth="1"/>
    <col min="3316" max="3316" width="53" style="37" customWidth="1"/>
    <col min="3317" max="3317" width="9.140625" style="37"/>
    <col min="3318" max="3318" width="9.7109375" style="37" bestFit="1" customWidth="1"/>
    <col min="3319" max="3323" width="9.28515625" style="37" bestFit="1" customWidth="1"/>
    <col min="3324" max="3324" width="9.140625" style="37"/>
    <col min="3325" max="3327" width="9.28515625" style="37" bestFit="1" customWidth="1"/>
    <col min="3328" max="3328" width="9.140625" style="37"/>
    <col min="3329" max="3329" width="9.28515625" style="37" bestFit="1" customWidth="1"/>
    <col min="3330" max="3330" width="14.7109375" style="37" customWidth="1"/>
    <col min="3331" max="3331" width="16.42578125" style="37" customWidth="1"/>
    <col min="3332" max="3568" width="9.140625" style="37"/>
    <col min="3569" max="3569" width="5.7109375" style="37" customWidth="1"/>
    <col min="3570" max="3570" width="53" style="37" customWidth="1"/>
    <col min="3571" max="3571" width="32" style="37" customWidth="1"/>
    <col min="3572" max="3572" width="53" style="37" customWidth="1"/>
    <col min="3573" max="3573" width="9.140625" style="37"/>
    <col min="3574" max="3574" width="9.7109375" style="37" bestFit="1" customWidth="1"/>
    <col min="3575" max="3579" width="9.28515625" style="37" bestFit="1" customWidth="1"/>
    <col min="3580" max="3580" width="9.140625" style="37"/>
    <col min="3581" max="3583" width="9.28515625" style="37" bestFit="1" customWidth="1"/>
    <col min="3584" max="3584" width="9.140625" style="37"/>
    <col min="3585" max="3585" width="9.28515625" style="37" bestFit="1" customWidth="1"/>
    <col min="3586" max="3586" width="14.7109375" style="37" customWidth="1"/>
    <col min="3587" max="3587" width="16.42578125" style="37" customWidth="1"/>
    <col min="3588" max="3824" width="9.140625" style="37"/>
    <col min="3825" max="3825" width="5.7109375" style="37" customWidth="1"/>
    <col min="3826" max="3826" width="53" style="37" customWidth="1"/>
    <col min="3827" max="3827" width="32" style="37" customWidth="1"/>
    <col min="3828" max="3828" width="53" style="37" customWidth="1"/>
    <col min="3829" max="3829" width="9.140625" style="37"/>
    <col min="3830" max="3830" width="9.7109375" style="37" bestFit="1" customWidth="1"/>
    <col min="3831" max="3835" width="9.28515625" style="37" bestFit="1" customWidth="1"/>
    <col min="3836" max="3836" width="9.140625" style="37"/>
    <col min="3837" max="3839" width="9.28515625" style="37" bestFit="1" customWidth="1"/>
    <col min="3840" max="3840" width="9.140625" style="37"/>
    <col min="3841" max="3841" width="9.28515625" style="37" bestFit="1" customWidth="1"/>
    <col min="3842" max="3842" width="14.7109375" style="37" customWidth="1"/>
    <col min="3843" max="3843" width="16.42578125" style="37" customWidth="1"/>
    <col min="3844" max="4080" width="9.140625" style="37"/>
    <col min="4081" max="4081" width="5.7109375" style="37" customWidth="1"/>
    <col min="4082" max="4082" width="53" style="37" customWidth="1"/>
    <col min="4083" max="4083" width="32" style="37" customWidth="1"/>
    <col min="4084" max="4084" width="53" style="37" customWidth="1"/>
    <col min="4085" max="4085" width="9.140625" style="37"/>
    <col min="4086" max="4086" width="9.7109375" style="37" bestFit="1" customWidth="1"/>
    <col min="4087" max="4091" width="9.28515625" style="37" bestFit="1" customWidth="1"/>
    <col min="4092" max="4092" width="9.140625" style="37"/>
    <col min="4093" max="4095" width="9.28515625" style="37" bestFit="1" customWidth="1"/>
    <col min="4096" max="4096" width="9.140625" style="37"/>
    <col min="4097" max="4097" width="9.28515625" style="37" bestFit="1" customWidth="1"/>
    <col min="4098" max="4098" width="14.7109375" style="37" customWidth="1"/>
    <col min="4099" max="4099" width="16.42578125" style="37" customWidth="1"/>
    <col min="4100" max="4336" width="9.140625" style="37"/>
    <col min="4337" max="4337" width="5.7109375" style="37" customWidth="1"/>
    <col min="4338" max="4338" width="53" style="37" customWidth="1"/>
    <col min="4339" max="4339" width="32" style="37" customWidth="1"/>
    <col min="4340" max="4340" width="53" style="37" customWidth="1"/>
    <col min="4341" max="4341" width="9.140625" style="37"/>
    <col min="4342" max="4342" width="9.7109375" style="37" bestFit="1" customWidth="1"/>
    <col min="4343" max="4347" width="9.28515625" style="37" bestFit="1" customWidth="1"/>
    <col min="4348" max="4348" width="9.140625" style="37"/>
    <col min="4349" max="4351" width="9.28515625" style="37" bestFit="1" customWidth="1"/>
    <col min="4352" max="4352" width="9.140625" style="37"/>
    <col min="4353" max="4353" width="9.28515625" style="37" bestFit="1" customWidth="1"/>
    <col min="4354" max="4354" width="14.7109375" style="37" customWidth="1"/>
    <col min="4355" max="4355" width="16.42578125" style="37" customWidth="1"/>
    <col min="4356" max="4592" width="9.140625" style="37"/>
    <col min="4593" max="4593" width="5.7109375" style="37" customWidth="1"/>
    <col min="4594" max="4594" width="53" style="37" customWidth="1"/>
    <col min="4595" max="4595" width="32" style="37" customWidth="1"/>
    <col min="4596" max="4596" width="53" style="37" customWidth="1"/>
    <col min="4597" max="4597" width="9.140625" style="37"/>
    <col min="4598" max="4598" width="9.7109375" style="37" bestFit="1" customWidth="1"/>
    <col min="4599" max="4603" width="9.28515625" style="37" bestFit="1" customWidth="1"/>
    <col min="4604" max="4604" width="9.140625" style="37"/>
    <col min="4605" max="4607" width="9.28515625" style="37" bestFit="1" customWidth="1"/>
    <col min="4608" max="4608" width="9.140625" style="37"/>
    <col min="4609" max="4609" width="9.28515625" style="37" bestFit="1" customWidth="1"/>
    <col min="4610" max="4610" width="14.7109375" style="37" customWidth="1"/>
    <col min="4611" max="4611" width="16.42578125" style="37" customWidth="1"/>
    <col min="4612" max="4848" width="9.140625" style="37"/>
    <col min="4849" max="4849" width="5.7109375" style="37" customWidth="1"/>
    <col min="4850" max="4850" width="53" style="37" customWidth="1"/>
    <col min="4851" max="4851" width="32" style="37" customWidth="1"/>
    <col min="4852" max="4852" width="53" style="37" customWidth="1"/>
    <col min="4853" max="4853" width="9.140625" style="37"/>
    <col min="4854" max="4854" width="9.7109375" style="37" bestFit="1" customWidth="1"/>
    <col min="4855" max="4859" width="9.28515625" style="37" bestFit="1" customWidth="1"/>
    <col min="4860" max="4860" width="9.140625" style="37"/>
    <col min="4861" max="4863" width="9.28515625" style="37" bestFit="1" customWidth="1"/>
    <col min="4864" max="4864" width="9.140625" style="37"/>
    <col min="4865" max="4865" width="9.28515625" style="37" bestFit="1" customWidth="1"/>
    <col min="4866" max="4866" width="14.7109375" style="37" customWidth="1"/>
    <col min="4867" max="4867" width="16.42578125" style="37" customWidth="1"/>
    <col min="4868" max="5104" width="9.140625" style="37"/>
    <col min="5105" max="5105" width="5.7109375" style="37" customWidth="1"/>
    <col min="5106" max="5106" width="53" style="37" customWidth="1"/>
    <col min="5107" max="5107" width="32" style="37" customWidth="1"/>
    <col min="5108" max="5108" width="53" style="37" customWidth="1"/>
    <col min="5109" max="5109" width="9.140625" style="37"/>
    <col min="5110" max="5110" width="9.7109375" style="37" bestFit="1" customWidth="1"/>
    <col min="5111" max="5115" width="9.28515625" style="37" bestFit="1" customWidth="1"/>
    <col min="5116" max="5116" width="9.140625" style="37"/>
    <col min="5117" max="5119" width="9.28515625" style="37" bestFit="1" customWidth="1"/>
    <col min="5120" max="5120" width="9.140625" style="37"/>
    <col min="5121" max="5121" width="9.28515625" style="37" bestFit="1" customWidth="1"/>
    <col min="5122" max="5122" width="14.7109375" style="37" customWidth="1"/>
    <col min="5123" max="5123" width="16.42578125" style="37" customWidth="1"/>
    <col min="5124" max="5360" width="9.140625" style="37"/>
    <col min="5361" max="5361" width="5.7109375" style="37" customWidth="1"/>
    <col min="5362" max="5362" width="53" style="37" customWidth="1"/>
    <col min="5363" max="5363" width="32" style="37" customWidth="1"/>
    <col min="5364" max="5364" width="53" style="37" customWidth="1"/>
    <col min="5365" max="5365" width="9.140625" style="37"/>
    <col min="5366" max="5366" width="9.7109375" style="37" bestFit="1" customWidth="1"/>
    <col min="5367" max="5371" width="9.28515625" style="37" bestFit="1" customWidth="1"/>
    <col min="5372" max="5372" width="9.140625" style="37"/>
    <col min="5373" max="5375" width="9.28515625" style="37" bestFit="1" customWidth="1"/>
    <col min="5376" max="5376" width="9.140625" style="37"/>
    <col min="5377" max="5377" width="9.28515625" style="37" bestFit="1" customWidth="1"/>
    <col min="5378" max="5378" width="14.7109375" style="37" customWidth="1"/>
    <col min="5379" max="5379" width="16.42578125" style="37" customWidth="1"/>
    <col min="5380" max="5616" width="9.140625" style="37"/>
    <col min="5617" max="5617" width="5.7109375" style="37" customWidth="1"/>
    <col min="5618" max="5618" width="53" style="37" customWidth="1"/>
    <col min="5619" max="5619" width="32" style="37" customWidth="1"/>
    <col min="5620" max="5620" width="53" style="37" customWidth="1"/>
    <col min="5621" max="5621" width="9.140625" style="37"/>
    <col min="5622" max="5622" width="9.7109375" style="37" bestFit="1" customWidth="1"/>
    <col min="5623" max="5627" width="9.28515625" style="37" bestFit="1" customWidth="1"/>
    <col min="5628" max="5628" width="9.140625" style="37"/>
    <col min="5629" max="5631" width="9.28515625" style="37" bestFit="1" customWidth="1"/>
    <col min="5632" max="5632" width="9.140625" style="37"/>
    <col min="5633" max="5633" width="9.28515625" style="37" bestFit="1" customWidth="1"/>
    <col min="5634" max="5634" width="14.7109375" style="37" customWidth="1"/>
    <col min="5635" max="5635" width="16.42578125" style="37" customWidth="1"/>
    <col min="5636" max="5872" width="9.140625" style="37"/>
    <col min="5873" max="5873" width="5.7109375" style="37" customWidth="1"/>
    <col min="5874" max="5874" width="53" style="37" customWidth="1"/>
    <col min="5875" max="5875" width="32" style="37" customWidth="1"/>
    <col min="5876" max="5876" width="53" style="37" customWidth="1"/>
    <col min="5877" max="5877" width="9.140625" style="37"/>
    <col min="5878" max="5878" width="9.7109375" style="37" bestFit="1" customWidth="1"/>
    <col min="5879" max="5883" width="9.28515625" style="37" bestFit="1" customWidth="1"/>
    <col min="5884" max="5884" width="9.140625" style="37"/>
    <col min="5885" max="5887" width="9.28515625" style="37" bestFit="1" customWidth="1"/>
    <col min="5888" max="5888" width="9.140625" style="37"/>
    <col min="5889" max="5889" width="9.28515625" style="37" bestFit="1" customWidth="1"/>
    <col min="5890" max="5890" width="14.7109375" style="37" customWidth="1"/>
    <col min="5891" max="5891" width="16.42578125" style="37" customWidth="1"/>
    <col min="5892" max="6128" width="9.140625" style="37"/>
    <col min="6129" max="6129" width="5.7109375" style="37" customWidth="1"/>
    <col min="6130" max="6130" width="53" style="37" customWidth="1"/>
    <col min="6131" max="6131" width="32" style="37" customWidth="1"/>
    <col min="6132" max="6132" width="53" style="37" customWidth="1"/>
    <col min="6133" max="6133" width="9.140625" style="37"/>
    <col min="6134" max="6134" width="9.7109375" style="37" bestFit="1" customWidth="1"/>
    <col min="6135" max="6139" width="9.28515625" style="37" bestFit="1" customWidth="1"/>
    <col min="6140" max="6140" width="9.140625" style="37"/>
    <col min="6141" max="6143" width="9.28515625" style="37" bestFit="1" customWidth="1"/>
    <col min="6144" max="6144" width="9.140625" style="37"/>
    <col min="6145" max="6145" width="9.28515625" style="37" bestFit="1" customWidth="1"/>
    <col min="6146" max="6146" width="14.7109375" style="37" customWidth="1"/>
    <col min="6147" max="6147" width="16.42578125" style="37" customWidth="1"/>
    <col min="6148" max="6384" width="9.140625" style="37"/>
    <col min="6385" max="6385" width="5.7109375" style="37" customWidth="1"/>
    <col min="6386" max="6386" width="53" style="37" customWidth="1"/>
    <col min="6387" max="6387" width="32" style="37" customWidth="1"/>
    <col min="6388" max="6388" width="53" style="37" customWidth="1"/>
    <col min="6389" max="6389" width="9.140625" style="37"/>
    <col min="6390" max="6390" width="9.7109375" style="37" bestFit="1" customWidth="1"/>
    <col min="6391" max="6395" width="9.28515625" style="37" bestFit="1" customWidth="1"/>
    <col min="6396" max="6396" width="9.140625" style="37"/>
    <col min="6397" max="6399" width="9.28515625" style="37" bestFit="1" customWidth="1"/>
    <col min="6400" max="6400" width="9.140625" style="37"/>
    <col min="6401" max="6401" width="9.28515625" style="37" bestFit="1" customWidth="1"/>
    <col min="6402" max="6402" width="14.7109375" style="37" customWidth="1"/>
    <col min="6403" max="6403" width="16.42578125" style="37" customWidth="1"/>
    <col min="6404" max="6640" width="9.140625" style="37"/>
    <col min="6641" max="6641" width="5.7109375" style="37" customWidth="1"/>
    <col min="6642" max="6642" width="53" style="37" customWidth="1"/>
    <col min="6643" max="6643" width="32" style="37" customWidth="1"/>
    <col min="6644" max="6644" width="53" style="37" customWidth="1"/>
    <col min="6645" max="6645" width="9.140625" style="37"/>
    <col min="6646" max="6646" width="9.7109375" style="37" bestFit="1" customWidth="1"/>
    <col min="6647" max="6651" width="9.28515625" style="37" bestFit="1" customWidth="1"/>
    <col min="6652" max="6652" width="9.140625" style="37"/>
    <col min="6653" max="6655" width="9.28515625" style="37" bestFit="1" customWidth="1"/>
    <col min="6656" max="6656" width="9.140625" style="37"/>
    <col min="6657" max="6657" width="9.28515625" style="37" bestFit="1" customWidth="1"/>
    <col min="6658" max="6658" width="14.7109375" style="37" customWidth="1"/>
    <col min="6659" max="6659" width="16.42578125" style="37" customWidth="1"/>
    <col min="6660" max="6896" width="9.140625" style="37"/>
    <col min="6897" max="6897" width="5.7109375" style="37" customWidth="1"/>
    <col min="6898" max="6898" width="53" style="37" customWidth="1"/>
    <col min="6899" max="6899" width="32" style="37" customWidth="1"/>
    <col min="6900" max="6900" width="53" style="37" customWidth="1"/>
    <col min="6901" max="6901" width="9.140625" style="37"/>
    <col min="6902" max="6902" width="9.7109375" style="37" bestFit="1" customWidth="1"/>
    <col min="6903" max="6907" width="9.28515625" style="37" bestFit="1" customWidth="1"/>
    <col min="6908" max="6908" width="9.140625" style="37"/>
    <col min="6909" max="6911" width="9.28515625" style="37" bestFit="1" customWidth="1"/>
    <col min="6912" max="6912" width="9.140625" style="37"/>
    <col min="6913" max="6913" width="9.28515625" style="37" bestFit="1" customWidth="1"/>
    <col min="6914" max="6914" width="14.7109375" style="37" customWidth="1"/>
    <col min="6915" max="6915" width="16.42578125" style="37" customWidth="1"/>
    <col min="6916" max="7152" width="9.140625" style="37"/>
    <col min="7153" max="7153" width="5.7109375" style="37" customWidth="1"/>
    <col min="7154" max="7154" width="53" style="37" customWidth="1"/>
    <col min="7155" max="7155" width="32" style="37" customWidth="1"/>
    <col min="7156" max="7156" width="53" style="37" customWidth="1"/>
    <col min="7157" max="7157" width="9.140625" style="37"/>
    <col min="7158" max="7158" width="9.7109375" style="37" bestFit="1" customWidth="1"/>
    <col min="7159" max="7163" width="9.28515625" style="37" bestFit="1" customWidth="1"/>
    <col min="7164" max="7164" width="9.140625" style="37"/>
    <col min="7165" max="7167" width="9.28515625" style="37" bestFit="1" customWidth="1"/>
    <col min="7168" max="7168" width="9.140625" style="37"/>
    <col min="7169" max="7169" width="9.28515625" style="37" bestFit="1" customWidth="1"/>
    <col min="7170" max="7170" width="14.7109375" style="37" customWidth="1"/>
    <col min="7171" max="7171" width="16.42578125" style="37" customWidth="1"/>
    <col min="7172" max="7408" width="9.140625" style="37"/>
    <col min="7409" max="7409" width="5.7109375" style="37" customWidth="1"/>
    <col min="7410" max="7410" width="53" style="37" customWidth="1"/>
    <col min="7411" max="7411" width="32" style="37" customWidth="1"/>
    <col min="7412" max="7412" width="53" style="37" customWidth="1"/>
    <col min="7413" max="7413" width="9.140625" style="37"/>
    <col min="7414" max="7414" width="9.7109375" style="37" bestFit="1" customWidth="1"/>
    <col min="7415" max="7419" width="9.28515625" style="37" bestFit="1" customWidth="1"/>
    <col min="7420" max="7420" width="9.140625" style="37"/>
    <col min="7421" max="7423" width="9.28515625" style="37" bestFit="1" customWidth="1"/>
    <col min="7424" max="7424" width="9.140625" style="37"/>
    <col min="7425" max="7425" width="9.28515625" style="37" bestFit="1" customWidth="1"/>
    <col min="7426" max="7426" width="14.7109375" style="37" customWidth="1"/>
    <col min="7427" max="7427" width="16.42578125" style="37" customWidth="1"/>
    <col min="7428" max="7664" width="9.140625" style="37"/>
    <col min="7665" max="7665" width="5.7109375" style="37" customWidth="1"/>
    <col min="7666" max="7666" width="53" style="37" customWidth="1"/>
    <col min="7667" max="7667" width="32" style="37" customWidth="1"/>
    <col min="7668" max="7668" width="53" style="37" customWidth="1"/>
    <col min="7669" max="7669" width="9.140625" style="37"/>
    <col min="7670" max="7670" width="9.7109375" style="37" bestFit="1" customWidth="1"/>
    <col min="7671" max="7675" width="9.28515625" style="37" bestFit="1" customWidth="1"/>
    <col min="7676" max="7676" width="9.140625" style="37"/>
    <col min="7677" max="7679" width="9.28515625" style="37" bestFit="1" customWidth="1"/>
    <col min="7680" max="7680" width="9.140625" style="37"/>
    <col min="7681" max="7681" width="9.28515625" style="37" bestFit="1" customWidth="1"/>
    <col min="7682" max="7682" width="14.7109375" style="37" customWidth="1"/>
    <col min="7683" max="7683" width="16.42578125" style="37" customWidth="1"/>
    <col min="7684" max="7920" width="9.140625" style="37"/>
    <col min="7921" max="7921" width="5.7109375" style="37" customWidth="1"/>
    <col min="7922" max="7922" width="53" style="37" customWidth="1"/>
    <col min="7923" max="7923" width="32" style="37" customWidth="1"/>
    <col min="7924" max="7924" width="53" style="37" customWidth="1"/>
    <col min="7925" max="7925" width="9.140625" style="37"/>
    <col min="7926" max="7926" width="9.7109375" style="37" bestFit="1" customWidth="1"/>
    <col min="7927" max="7931" width="9.28515625" style="37" bestFit="1" customWidth="1"/>
    <col min="7932" max="7932" width="9.140625" style="37"/>
    <col min="7933" max="7935" width="9.28515625" style="37" bestFit="1" customWidth="1"/>
    <col min="7936" max="7936" width="9.140625" style="37"/>
    <col min="7937" max="7937" width="9.28515625" style="37" bestFit="1" customWidth="1"/>
    <col min="7938" max="7938" width="14.7109375" style="37" customWidth="1"/>
    <col min="7939" max="7939" width="16.42578125" style="37" customWidth="1"/>
    <col min="7940" max="8176" width="9.140625" style="37"/>
    <col min="8177" max="8177" width="5.7109375" style="37" customWidth="1"/>
    <col min="8178" max="8178" width="53" style="37" customWidth="1"/>
    <col min="8179" max="8179" width="32" style="37" customWidth="1"/>
    <col min="8180" max="8180" width="53" style="37" customWidth="1"/>
    <col min="8181" max="8181" width="9.140625" style="37"/>
    <col min="8182" max="8182" width="9.7109375" style="37" bestFit="1" customWidth="1"/>
    <col min="8183" max="8187" width="9.28515625" style="37" bestFit="1" customWidth="1"/>
    <col min="8188" max="8188" width="9.140625" style="37"/>
    <col min="8189" max="8191" width="9.28515625" style="37" bestFit="1" customWidth="1"/>
    <col min="8192" max="8192" width="9.140625" style="37"/>
    <col min="8193" max="8193" width="9.28515625" style="37" bestFit="1" customWidth="1"/>
    <col min="8194" max="8194" width="14.7109375" style="37" customWidth="1"/>
    <col min="8195" max="8195" width="16.42578125" style="37" customWidth="1"/>
    <col min="8196" max="8432" width="9.140625" style="37"/>
    <col min="8433" max="8433" width="5.7109375" style="37" customWidth="1"/>
    <col min="8434" max="8434" width="53" style="37" customWidth="1"/>
    <col min="8435" max="8435" width="32" style="37" customWidth="1"/>
    <col min="8436" max="8436" width="53" style="37" customWidth="1"/>
    <col min="8437" max="8437" width="9.140625" style="37"/>
    <col min="8438" max="8438" width="9.7109375" style="37" bestFit="1" customWidth="1"/>
    <col min="8439" max="8443" width="9.28515625" style="37" bestFit="1" customWidth="1"/>
    <col min="8444" max="8444" width="9.140625" style="37"/>
    <col min="8445" max="8447" width="9.28515625" style="37" bestFit="1" customWidth="1"/>
    <col min="8448" max="8448" width="9.140625" style="37"/>
    <col min="8449" max="8449" width="9.28515625" style="37" bestFit="1" customWidth="1"/>
    <col min="8450" max="8450" width="14.7109375" style="37" customWidth="1"/>
    <col min="8451" max="8451" width="16.42578125" style="37" customWidth="1"/>
    <col min="8452" max="8688" width="9.140625" style="37"/>
    <col min="8689" max="8689" width="5.7109375" style="37" customWidth="1"/>
    <col min="8690" max="8690" width="53" style="37" customWidth="1"/>
    <col min="8691" max="8691" width="32" style="37" customWidth="1"/>
    <col min="8692" max="8692" width="53" style="37" customWidth="1"/>
    <col min="8693" max="8693" width="9.140625" style="37"/>
    <col min="8694" max="8694" width="9.7109375" style="37" bestFit="1" customWidth="1"/>
    <col min="8695" max="8699" width="9.28515625" style="37" bestFit="1" customWidth="1"/>
    <col min="8700" max="8700" width="9.140625" style="37"/>
    <col min="8701" max="8703" width="9.28515625" style="37" bestFit="1" customWidth="1"/>
    <col min="8704" max="8704" width="9.140625" style="37"/>
    <col min="8705" max="8705" width="9.28515625" style="37" bestFit="1" customWidth="1"/>
    <col min="8706" max="8706" width="14.7109375" style="37" customWidth="1"/>
    <col min="8707" max="8707" width="16.42578125" style="37" customWidth="1"/>
    <col min="8708" max="8944" width="9.140625" style="37"/>
    <col min="8945" max="8945" width="5.7109375" style="37" customWidth="1"/>
    <col min="8946" max="8946" width="53" style="37" customWidth="1"/>
    <col min="8947" max="8947" width="32" style="37" customWidth="1"/>
    <col min="8948" max="8948" width="53" style="37" customWidth="1"/>
    <col min="8949" max="8949" width="9.140625" style="37"/>
    <col min="8950" max="8950" width="9.7109375" style="37" bestFit="1" customWidth="1"/>
    <col min="8951" max="8955" width="9.28515625" style="37" bestFit="1" customWidth="1"/>
    <col min="8956" max="8956" width="9.140625" style="37"/>
    <col min="8957" max="8959" width="9.28515625" style="37" bestFit="1" customWidth="1"/>
    <col min="8960" max="8960" width="9.140625" style="37"/>
    <col min="8961" max="8961" width="9.28515625" style="37" bestFit="1" customWidth="1"/>
    <col min="8962" max="8962" width="14.7109375" style="37" customWidth="1"/>
    <col min="8963" max="8963" width="16.42578125" style="37" customWidth="1"/>
    <col min="8964" max="9200" width="9.140625" style="37"/>
    <col min="9201" max="9201" width="5.7109375" style="37" customWidth="1"/>
    <col min="9202" max="9202" width="53" style="37" customWidth="1"/>
    <col min="9203" max="9203" width="32" style="37" customWidth="1"/>
    <col min="9204" max="9204" width="53" style="37" customWidth="1"/>
    <col min="9205" max="9205" width="9.140625" style="37"/>
    <col min="9206" max="9206" width="9.7109375" style="37" bestFit="1" customWidth="1"/>
    <col min="9207" max="9211" width="9.28515625" style="37" bestFit="1" customWidth="1"/>
    <col min="9212" max="9212" width="9.140625" style="37"/>
    <col min="9213" max="9215" width="9.28515625" style="37" bestFit="1" customWidth="1"/>
    <col min="9216" max="9216" width="9.140625" style="37"/>
    <col min="9217" max="9217" width="9.28515625" style="37" bestFit="1" customWidth="1"/>
    <col min="9218" max="9218" width="14.7109375" style="37" customWidth="1"/>
    <col min="9219" max="9219" width="16.42578125" style="37" customWidth="1"/>
    <col min="9220" max="9456" width="9.140625" style="37"/>
    <col min="9457" max="9457" width="5.7109375" style="37" customWidth="1"/>
    <col min="9458" max="9458" width="53" style="37" customWidth="1"/>
    <col min="9459" max="9459" width="32" style="37" customWidth="1"/>
    <col min="9460" max="9460" width="53" style="37" customWidth="1"/>
    <col min="9461" max="9461" width="9.140625" style="37"/>
    <col min="9462" max="9462" width="9.7109375" style="37" bestFit="1" customWidth="1"/>
    <col min="9463" max="9467" width="9.28515625" style="37" bestFit="1" customWidth="1"/>
    <col min="9468" max="9468" width="9.140625" style="37"/>
    <col min="9469" max="9471" width="9.28515625" style="37" bestFit="1" customWidth="1"/>
    <col min="9472" max="9472" width="9.140625" style="37"/>
    <col min="9473" max="9473" width="9.28515625" style="37" bestFit="1" customWidth="1"/>
    <col min="9474" max="9474" width="14.7109375" style="37" customWidth="1"/>
    <col min="9475" max="9475" width="16.42578125" style="37" customWidth="1"/>
    <col min="9476" max="9712" width="9.140625" style="37"/>
    <col min="9713" max="9713" width="5.7109375" style="37" customWidth="1"/>
    <col min="9714" max="9714" width="53" style="37" customWidth="1"/>
    <col min="9715" max="9715" width="32" style="37" customWidth="1"/>
    <col min="9716" max="9716" width="53" style="37" customWidth="1"/>
    <col min="9717" max="9717" width="9.140625" style="37"/>
    <col min="9718" max="9718" width="9.7109375" style="37" bestFit="1" customWidth="1"/>
    <col min="9719" max="9723" width="9.28515625" style="37" bestFit="1" customWidth="1"/>
    <col min="9724" max="9724" width="9.140625" style="37"/>
    <col min="9725" max="9727" width="9.28515625" style="37" bestFit="1" customWidth="1"/>
    <col min="9728" max="9728" width="9.140625" style="37"/>
    <col min="9729" max="9729" width="9.28515625" style="37" bestFit="1" customWidth="1"/>
    <col min="9730" max="9730" width="14.7109375" style="37" customWidth="1"/>
    <col min="9731" max="9731" width="16.42578125" style="37" customWidth="1"/>
    <col min="9732" max="9968" width="9.140625" style="37"/>
    <col min="9969" max="9969" width="5.7109375" style="37" customWidth="1"/>
    <col min="9970" max="9970" width="53" style="37" customWidth="1"/>
    <col min="9971" max="9971" width="32" style="37" customWidth="1"/>
    <col min="9972" max="9972" width="53" style="37" customWidth="1"/>
    <col min="9973" max="9973" width="9.140625" style="37"/>
    <col min="9974" max="9974" width="9.7109375" style="37" bestFit="1" customWidth="1"/>
    <col min="9975" max="9979" width="9.28515625" style="37" bestFit="1" customWidth="1"/>
    <col min="9980" max="9980" width="9.140625" style="37"/>
    <col min="9981" max="9983" width="9.28515625" style="37" bestFit="1" customWidth="1"/>
    <col min="9984" max="9984" width="9.140625" style="37"/>
    <col min="9985" max="9985" width="9.28515625" style="37" bestFit="1" customWidth="1"/>
    <col min="9986" max="9986" width="14.7109375" style="37" customWidth="1"/>
    <col min="9987" max="9987" width="16.42578125" style="37" customWidth="1"/>
    <col min="9988" max="10224" width="9.140625" style="37"/>
    <col min="10225" max="10225" width="5.7109375" style="37" customWidth="1"/>
    <col min="10226" max="10226" width="53" style="37" customWidth="1"/>
    <col min="10227" max="10227" width="32" style="37" customWidth="1"/>
    <col min="10228" max="10228" width="53" style="37" customWidth="1"/>
    <col min="10229" max="10229" width="9.140625" style="37"/>
    <col min="10230" max="10230" width="9.7109375" style="37" bestFit="1" customWidth="1"/>
    <col min="10231" max="10235" width="9.28515625" style="37" bestFit="1" customWidth="1"/>
    <col min="10236" max="10236" width="9.140625" style="37"/>
    <col min="10237" max="10239" width="9.28515625" style="37" bestFit="1" customWidth="1"/>
    <col min="10240" max="10240" width="9.140625" style="37"/>
    <col min="10241" max="10241" width="9.28515625" style="37" bestFit="1" customWidth="1"/>
    <col min="10242" max="10242" width="14.7109375" style="37" customWidth="1"/>
    <col min="10243" max="10243" width="16.42578125" style="37" customWidth="1"/>
    <col min="10244" max="10480" width="9.140625" style="37"/>
    <col min="10481" max="10481" width="5.7109375" style="37" customWidth="1"/>
    <col min="10482" max="10482" width="53" style="37" customWidth="1"/>
    <col min="10483" max="10483" width="32" style="37" customWidth="1"/>
    <col min="10484" max="10484" width="53" style="37" customWidth="1"/>
    <col min="10485" max="10485" width="9.140625" style="37"/>
    <col min="10486" max="10486" width="9.7109375" style="37" bestFit="1" customWidth="1"/>
    <col min="10487" max="10491" width="9.28515625" style="37" bestFit="1" customWidth="1"/>
    <col min="10492" max="10492" width="9.140625" style="37"/>
    <col min="10493" max="10495" width="9.28515625" style="37" bestFit="1" customWidth="1"/>
    <col min="10496" max="10496" width="9.140625" style="37"/>
    <col min="10497" max="10497" width="9.28515625" style="37" bestFit="1" customWidth="1"/>
    <col min="10498" max="10498" width="14.7109375" style="37" customWidth="1"/>
    <col min="10499" max="10499" width="16.42578125" style="37" customWidth="1"/>
    <col min="10500" max="10736" width="9.140625" style="37"/>
    <col min="10737" max="10737" width="5.7109375" style="37" customWidth="1"/>
    <col min="10738" max="10738" width="53" style="37" customWidth="1"/>
    <col min="10739" max="10739" width="32" style="37" customWidth="1"/>
    <col min="10740" max="10740" width="53" style="37" customWidth="1"/>
    <col min="10741" max="10741" width="9.140625" style="37"/>
    <col min="10742" max="10742" width="9.7109375" style="37" bestFit="1" customWidth="1"/>
    <col min="10743" max="10747" width="9.28515625" style="37" bestFit="1" customWidth="1"/>
    <col min="10748" max="10748" width="9.140625" style="37"/>
    <col min="10749" max="10751" width="9.28515625" style="37" bestFit="1" customWidth="1"/>
    <col min="10752" max="10752" width="9.140625" style="37"/>
    <col min="10753" max="10753" width="9.28515625" style="37" bestFit="1" customWidth="1"/>
    <col min="10754" max="10754" width="14.7109375" style="37" customWidth="1"/>
    <col min="10755" max="10755" width="16.42578125" style="37" customWidth="1"/>
    <col min="10756" max="10992" width="9.140625" style="37"/>
    <col min="10993" max="10993" width="5.7109375" style="37" customWidth="1"/>
    <col min="10994" max="10994" width="53" style="37" customWidth="1"/>
    <col min="10995" max="10995" width="32" style="37" customWidth="1"/>
    <col min="10996" max="10996" width="53" style="37" customWidth="1"/>
    <col min="10997" max="10997" width="9.140625" style="37"/>
    <col min="10998" max="10998" width="9.7109375" style="37" bestFit="1" customWidth="1"/>
    <col min="10999" max="11003" width="9.28515625" style="37" bestFit="1" customWidth="1"/>
    <col min="11004" max="11004" width="9.140625" style="37"/>
    <col min="11005" max="11007" width="9.28515625" style="37" bestFit="1" customWidth="1"/>
    <col min="11008" max="11008" width="9.140625" style="37"/>
    <col min="11009" max="11009" width="9.28515625" style="37" bestFit="1" customWidth="1"/>
    <col min="11010" max="11010" width="14.7109375" style="37" customWidth="1"/>
    <col min="11011" max="11011" width="16.42578125" style="37" customWidth="1"/>
    <col min="11012" max="11248" width="9.140625" style="37"/>
    <col min="11249" max="11249" width="5.7109375" style="37" customWidth="1"/>
    <col min="11250" max="11250" width="53" style="37" customWidth="1"/>
    <col min="11251" max="11251" width="32" style="37" customWidth="1"/>
    <col min="11252" max="11252" width="53" style="37" customWidth="1"/>
    <col min="11253" max="11253" width="9.140625" style="37"/>
    <col min="11254" max="11254" width="9.7109375" style="37" bestFit="1" customWidth="1"/>
    <col min="11255" max="11259" width="9.28515625" style="37" bestFit="1" customWidth="1"/>
    <col min="11260" max="11260" width="9.140625" style="37"/>
    <col min="11261" max="11263" width="9.28515625" style="37" bestFit="1" customWidth="1"/>
    <col min="11264" max="11264" width="9.140625" style="37"/>
    <col min="11265" max="11265" width="9.28515625" style="37" bestFit="1" customWidth="1"/>
    <col min="11266" max="11266" width="14.7109375" style="37" customWidth="1"/>
    <col min="11267" max="11267" width="16.42578125" style="37" customWidth="1"/>
    <col min="11268" max="11504" width="9.140625" style="37"/>
    <col min="11505" max="11505" width="5.7109375" style="37" customWidth="1"/>
    <col min="11506" max="11506" width="53" style="37" customWidth="1"/>
    <col min="11507" max="11507" width="32" style="37" customWidth="1"/>
    <col min="11508" max="11508" width="53" style="37" customWidth="1"/>
    <col min="11509" max="11509" width="9.140625" style="37"/>
    <col min="11510" max="11510" width="9.7109375" style="37" bestFit="1" customWidth="1"/>
    <col min="11511" max="11515" width="9.28515625" style="37" bestFit="1" customWidth="1"/>
    <col min="11516" max="11516" width="9.140625" style="37"/>
    <col min="11517" max="11519" width="9.28515625" style="37" bestFit="1" customWidth="1"/>
    <col min="11520" max="11520" width="9.140625" style="37"/>
    <col min="11521" max="11521" width="9.28515625" style="37" bestFit="1" customWidth="1"/>
    <col min="11522" max="11522" width="14.7109375" style="37" customWidth="1"/>
    <col min="11523" max="11523" width="16.42578125" style="37" customWidth="1"/>
    <col min="11524" max="11760" width="9.140625" style="37"/>
    <col min="11761" max="11761" width="5.7109375" style="37" customWidth="1"/>
    <col min="11762" max="11762" width="53" style="37" customWidth="1"/>
    <col min="11763" max="11763" width="32" style="37" customWidth="1"/>
    <col min="11764" max="11764" width="53" style="37" customWidth="1"/>
    <col min="11765" max="11765" width="9.140625" style="37"/>
    <col min="11766" max="11766" width="9.7109375" style="37" bestFit="1" customWidth="1"/>
    <col min="11767" max="11771" width="9.28515625" style="37" bestFit="1" customWidth="1"/>
    <col min="11772" max="11772" width="9.140625" style="37"/>
    <col min="11773" max="11775" width="9.28515625" style="37" bestFit="1" customWidth="1"/>
    <col min="11776" max="11776" width="9.140625" style="37"/>
    <col min="11777" max="11777" width="9.28515625" style="37" bestFit="1" customWidth="1"/>
    <col min="11778" max="11778" width="14.7109375" style="37" customWidth="1"/>
    <col min="11779" max="11779" width="16.42578125" style="37" customWidth="1"/>
    <col min="11780" max="12016" width="9.140625" style="37"/>
    <col min="12017" max="12017" width="5.7109375" style="37" customWidth="1"/>
    <col min="12018" max="12018" width="53" style="37" customWidth="1"/>
    <col min="12019" max="12019" width="32" style="37" customWidth="1"/>
    <col min="12020" max="12020" width="53" style="37" customWidth="1"/>
    <col min="12021" max="12021" width="9.140625" style="37"/>
    <col min="12022" max="12022" width="9.7109375" style="37" bestFit="1" customWidth="1"/>
    <col min="12023" max="12027" width="9.28515625" style="37" bestFit="1" customWidth="1"/>
    <col min="12028" max="12028" width="9.140625" style="37"/>
    <col min="12029" max="12031" width="9.28515625" style="37" bestFit="1" customWidth="1"/>
    <col min="12032" max="12032" width="9.140625" style="37"/>
    <col min="12033" max="12033" width="9.28515625" style="37" bestFit="1" customWidth="1"/>
    <col min="12034" max="12034" width="14.7109375" style="37" customWidth="1"/>
    <col min="12035" max="12035" width="16.42578125" style="37" customWidth="1"/>
    <col min="12036" max="12272" width="9.140625" style="37"/>
    <col min="12273" max="12273" width="5.7109375" style="37" customWidth="1"/>
    <col min="12274" max="12274" width="53" style="37" customWidth="1"/>
    <col min="12275" max="12275" width="32" style="37" customWidth="1"/>
    <col min="12276" max="12276" width="53" style="37" customWidth="1"/>
    <col min="12277" max="12277" width="9.140625" style="37"/>
    <col min="12278" max="12278" width="9.7109375" style="37" bestFit="1" customWidth="1"/>
    <col min="12279" max="12283" width="9.28515625" style="37" bestFit="1" customWidth="1"/>
    <col min="12284" max="12284" width="9.140625" style="37"/>
    <col min="12285" max="12287" width="9.28515625" style="37" bestFit="1" customWidth="1"/>
    <col min="12288" max="12288" width="9.140625" style="37"/>
    <col min="12289" max="12289" width="9.28515625" style="37" bestFit="1" customWidth="1"/>
    <col min="12290" max="12290" width="14.7109375" style="37" customWidth="1"/>
    <col min="12291" max="12291" width="16.42578125" style="37" customWidth="1"/>
    <col min="12292" max="12528" width="9.140625" style="37"/>
    <col min="12529" max="12529" width="5.7109375" style="37" customWidth="1"/>
    <col min="12530" max="12530" width="53" style="37" customWidth="1"/>
    <col min="12531" max="12531" width="32" style="37" customWidth="1"/>
    <col min="12532" max="12532" width="53" style="37" customWidth="1"/>
    <col min="12533" max="12533" width="9.140625" style="37"/>
    <col min="12534" max="12534" width="9.7109375" style="37" bestFit="1" customWidth="1"/>
    <col min="12535" max="12539" width="9.28515625" style="37" bestFit="1" customWidth="1"/>
    <col min="12540" max="12540" width="9.140625" style="37"/>
    <col min="12541" max="12543" width="9.28515625" style="37" bestFit="1" customWidth="1"/>
    <col min="12544" max="12544" width="9.140625" style="37"/>
    <col min="12545" max="12545" width="9.28515625" style="37" bestFit="1" customWidth="1"/>
    <col min="12546" max="12546" width="14.7109375" style="37" customWidth="1"/>
    <col min="12547" max="12547" width="16.42578125" style="37" customWidth="1"/>
    <col min="12548" max="12784" width="9.140625" style="37"/>
    <col min="12785" max="12785" width="5.7109375" style="37" customWidth="1"/>
    <col min="12786" max="12786" width="53" style="37" customWidth="1"/>
    <col min="12787" max="12787" width="32" style="37" customWidth="1"/>
    <col min="12788" max="12788" width="53" style="37" customWidth="1"/>
    <col min="12789" max="12789" width="9.140625" style="37"/>
    <col min="12790" max="12790" width="9.7109375" style="37" bestFit="1" customWidth="1"/>
    <col min="12791" max="12795" width="9.28515625" style="37" bestFit="1" customWidth="1"/>
    <col min="12796" max="12796" width="9.140625" style="37"/>
    <col min="12797" max="12799" width="9.28515625" style="37" bestFit="1" customWidth="1"/>
    <col min="12800" max="12800" width="9.140625" style="37"/>
    <col min="12801" max="12801" width="9.28515625" style="37" bestFit="1" customWidth="1"/>
    <col min="12802" max="12802" width="14.7109375" style="37" customWidth="1"/>
    <col min="12803" max="12803" width="16.42578125" style="37" customWidth="1"/>
    <col min="12804" max="13040" width="9.140625" style="37"/>
    <col min="13041" max="13041" width="5.7109375" style="37" customWidth="1"/>
    <col min="13042" max="13042" width="53" style="37" customWidth="1"/>
    <col min="13043" max="13043" width="32" style="37" customWidth="1"/>
    <col min="13044" max="13044" width="53" style="37" customWidth="1"/>
    <col min="13045" max="13045" width="9.140625" style="37"/>
    <col min="13046" max="13046" width="9.7109375" style="37" bestFit="1" customWidth="1"/>
    <col min="13047" max="13051" width="9.28515625" style="37" bestFit="1" customWidth="1"/>
    <col min="13052" max="13052" width="9.140625" style="37"/>
    <col min="13053" max="13055" width="9.28515625" style="37" bestFit="1" customWidth="1"/>
    <col min="13056" max="13056" width="9.140625" style="37"/>
    <col min="13057" max="13057" width="9.28515625" style="37" bestFit="1" customWidth="1"/>
    <col min="13058" max="13058" width="14.7109375" style="37" customWidth="1"/>
    <col min="13059" max="13059" width="16.42578125" style="37" customWidth="1"/>
    <col min="13060" max="13296" width="9.140625" style="37"/>
    <col min="13297" max="13297" width="5.7109375" style="37" customWidth="1"/>
    <col min="13298" max="13298" width="53" style="37" customWidth="1"/>
    <col min="13299" max="13299" width="32" style="37" customWidth="1"/>
    <col min="13300" max="13300" width="53" style="37" customWidth="1"/>
    <col min="13301" max="13301" width="9.140625" style="37"/>
    <col min="13302" max="13302" width="9.7109375" style="37" bestFit="1" customWidth="1"/>
    <col min="13303" max="13307" width="9.28515625" style="37" bestFit="1" customWidth="1"/>
    <col min="13308" max="13308" width="9.140625" style="37"/>
    <col min="13309" max="13311" width="9.28515625" style="37" bestFit="1" customWidth="1"/>
    <col min="13312" max="13312" width="9.140625" style="37"/>
    <col min="13313" max="13313" width="9.28515625" style="37" bestFit="1" customWidth="1"/>
    <col min="13314" max="13314" width="14.7109375" style="37" customWidth="1"/>
    <col min="13315" max="13315" width="16.42578125" style="37" customWidth="1"/>
    <col min="13316" max="13552" width="9.140625" style="37"/>
    <col min="13553" max="13553" width="5.7109375" style="37" customWidth="1"/>
    <col min="13554" max="13554" width="53" style="37" customWidth="1"/>
    <col min="13555" max="13555" width="32" style="37" customWidth="1"/>
    <col min="13556" max="13556" width="53" style="37" customWidth="1"/>
    <col min="13557" max="13557" width="9.140625" style="37"/>
    <col min="13558" max="13558" width="9.7109375" style="37" bestFit="1" customWidth="1"/>
    <col min="13559" max="13563" width="9.28515625" style="37" bestFit="1" customWidth="1"/>
    <col min="13564" max="13564" width="9.140625" style="37"/>
    <col min="13565" max="13567" width="9.28515625" style="37" bestFit="1" customWidth="1"/>
    <col min="13568" max="13568" width="9.140625" style="37"/>
    <col min="13569" max="13569" width="9.28515625" style="37" bestFit="1" customWidth="1"/>
    <col min="13570" max="13570" width="14.7109375" style="37" customWidth="1"/>
    <col min="13571" max="13571" width="16.42578125" style="37" customWidth="1"/>
    <col min="13572" max="13808" width="9.140625" style="37"/>
    <col min="13809" max="13809" width="5.7109375" style="37" customWidth="1"/>
    <col min="13810" max="13810" width="53" style="37" customWidth="1"/>
    <col min="13811" max="13811" width="32" style="37" customWidth="1"/>
    <col min="13812" max="13812" width="53" style="37" customWidth="1"/>
    <col min="13813" max="13813" width="9.140625" style="37"/>
    <col min="13814" max="13814" width="9.7109375" style="37" bestFit="1" customWidth="1"/>
    <col min="13815" max="13819" width="9.28515625" style="37" bestFit="1" customWidth="1"/>
    <col min="13820" max="13820" width="9.140625" style="37"/>
    <col min="13821" max="13823" width="9.28515625" style="37" bestFit="1" customWidth="1"/>
    <col min="13824" max="13824" width="9.140625" style="37"/>
    <col min="13825" max="13825" width="9.28515625" style="37" bestFit="1" customWidth="1"/>
    <col min="13826" max="13826" width="14.7109375" style="37" customWidth="1"/>
    <col min="13827" max="13827" width="16.42578125" style="37" customWidth="1"/>
    <col min="13828" max="14064" width="9.140625" style="37"/>
    <col min="14065" max="14065" width="5.7109375" style="37" customWidth="1"/>
    <col min="14066" max="14066" width="53" style="37" customWidth="1"/>
    <col min="14067" max="14067" width="32" style="37" customWidth="1"/>
    <col min="14068" max="14068" width="53" style="37" customWidth="1"/>
    <col min="14069" max="14069" width="9.140625" style="37"/>
    <col min="14070" max="14070" width="9.7109375" style="37" bestFit="1" customWidth="1"/>
    <col min="14071" max="14075" width="9.28515625" style="37" bestFit="1" customWidth="1"/>
    <col min="14076" max="14076" width="9.140625" style="37"/>
    <col min="14077" max="14079" width="9.28515625" style="37" bestFit="1" customWidth="1"/>
    <col min="14080" max="14080" width="9.140625" style="37"/>
    <col min="14081" max="14081" width="9.28515625" style="37" bestFit="1" customWidth="1"/>
    <col min="14082" max="14082" width="14.7109375" style="37" customWidth="1"/>
    <col min="14083" max="14083" width="16.42578125" style="37" customWidth="1"/>
    <col min="14084" max="14320" width="9.140625" style="37"/>
    <col min="14321" max="14321" width="5.7109375" style="37" customWidth="1"/>
    <col min="14322" max="14322" width="53" style="37" customWidth="1"/>
    <col min="14323" max="14323" width="32" style="37" customWidth="1"/>
    <col min="14324" max="14324" width="53" style="37" customWidth="1"/>
    <col min="14325" max="14325" width="9.140625" style="37"/>
    <col min="14326" max="14326" width="9.7109375" style="37" bestFit="1" customWidth="1"/>
    <col min="14327" max="14331" width="9.28515625" style="37" bestFit="1" customWidth="1"/>
    <col min="14332" max="14332" width="9.140625" style="37"/>
    <col min="14333" max="14335" width="9.28515625" style="37" bestFit="1" customWidth="1"/>
    <col min="14336" max="14336" width="9.140625" style="37"/>
    <col min="14337" max="14337" width="9.28515625" style="37" bestFit="1" customWidth="1"/>
    <col min="14338" max="14338" width="14.7109375" style="37" customWidth="1"/>
    <col min="14339" max="14339" width="16.42578125" style="37" customWidth="1"/>
    <col min="14340" max="14576" width="9.140625" style="37"/>
    <col min="14577" max="14577" width="5.7109375" style="37" customWidth="1"/>
    <col min="14578" max="14578" width="53" style="37" customWidth="1"/>
    <col min="14579" max="14579" width="32" style="37" customWidth="1"/>
    <col min="14580" max="14580" width="53" style="37" customWidth="1"/>
    <col min="14581" max="14581" width="9.140625" style="37"/>
    <col min="14582" max="14582" width="9.7109375" style="37" bestFit="1" customWidth="1"/>
    <col min="14583" max="14587" width="9.28515625" style="37" bestFit="1" customWidth="1"/>
    <col min="14588" max="14588" width="9.140625" style="37"/>
    <col min="14589" max="14591" width="9.28515625" style="37" bestFit="1" customWidth="1"/>
    <col min="14592" max="14592" width="9.140625" style="37"/>
    <col min="14593" max="14593" width="9.28515625" style="37" bestFit="1" customWidth="1"/>
    <col min="14594" max="14594" width="14.7109375" style="37" customWidth="1"/>
    <col min="14595" max="14595" width="16.42578125" style="37" customWidth="1"/>
    <col min="14596" max="14832" width="9.140625" style="37"/>
    <col min="14833" max="14833" width="5.7109375" style="37" customWidth="1"/>
    <col min="14834" max="14834" width="53" style="37" customWidth="1"/>
    <col min="14835" max="14835" width="32" style="37" customWidth="1"/>
    <col min="14836" max="14836" width="53" style="37" customWidth="1"/>
    <col min="14837" max="14837" width="9.140625" style="37"/>
    <col min="14838" max="14838" width="9.7109375" style="37" bestFit="1" customWidth="1"/>
    <col min="14839" max="14843" width="9.28515625" style="37" bestFit="1" customWidth="1"/>
    <col min="14844" max="14844" width="9.140625" style="37"/>
    <col min="14845" max="14847" width="9.28515625" style="37" bestFit="1" customWidth="1"/>
    <col min="14848" max="14848" width="9.140625" style="37"/>
    <col min="14849" max="14849" width="9.28515625" style="37" bestFit="1" customWidth="1"/>
    <col min="14850" max="14850" width="14.7109375" style="37" customWidth="1"/>
    <col min="14851" max="14851" width="16.42578125" style="37" customWidth="1"/>
    <col min="14852" max="15088" width="9.140625" style="37"/>
    <col min="15089" max="15089" width="5.7109375" style="37" customWidth="1"/>
    <col min="15090" max="15090" width="53" style="37" customWidth="1"/>
    <col min="15091" max="15091" width="32" style="37" customWidth="1"/>
    <col min="15092" max="15092" width="53" style="37" customWidth="1"/>
    <col min="15093" max="15093" width="9.140625" style="37"/>
    <col min="15094" max="15094" width="9.7109375" style="37" bestFit="1" customWidth="1"/>
    <col min="15095" max="15099" width="9.28515625" style="37" bestFit="1" customWidth="1"/>
    <col min="15100" max="15100" width="9.140625" style="37"/>
    <col min="15101" max="15103" width="9.28515625" style="37" bestFit="1" customWidth="1"/>
    <col min="15104" max="15104" width="9.140625" style="37"/>
    <col min="15105" max="15105" width="9.28515625" style="37" bestFit="1" customWidth="1"/>
    <col min="15106" max="15106" width="14.7109375" style="37" customWidth="1"/>
    <col min="15107" max="15107" width="16.42578125" style="37" customWidth="1"/>
    <col min="15108" max="15344" width="9.140625" style="37"/>
    <col min="15345" max="15345" width="5.7109375" style="37" customWidth="1"/>
    <col min="15346" max="15346" width="53" style="37" customWidth="1"/>
    <col min="15347" max="15347" width="32" style="37" customWidth="1"/>
    <col min="15348" max="15348" width="53" style="37" customWidth="1"/>
    <col min="15349" max="15349" width="9.140625" style="37"/>
    <col min="15350" max="15350" width="9.7109375" style="37" bestFit="1" customWidth="1"/>
    <col min="15351" max="15355" width="9.28515625" style="37" bestFit="1" customWidth="1"/>
    <col min="15356" max="15356" width="9.140625" style="37"/>
    <col min="15357" max="15359" width="9.28515625" style="37" bestFit="1" customWidth="1"/>
    <col min="15360" max="15360" width="9.140625" style="37"/>
    <col min="15361" max="15361" width="9.28515625" style="37" bestFit="1" customWidth="1"/>
    <col min="15362" max="15362" width="14.7109375" style="37" customWidth="1"/>
    <col min="15363" max="15363" width="16.42578125" style="37" customWidth="1"/>
    <col min="15364" max="15600" width="9.140625" style="37"/>
    <col min="15601" max="15601" width="5.7109375" style="37" customWidth="1"/>
    <col min="15602" max="15602" width="53" style="37" customWidth="1"/>
    <col min="15603" max="15603" width="32" style="37" customWidth="1"/>
    <col min="15604" max="15604" width="53" style="37" customWidth="1"/>
    <col min="15605" max="15605" width="9.140625" style="37"/>
    <col min="15606" max="15606" width="9.7109375" style="37" bestFit="1" customWidth="1"/>
    <col min="15607" max="15611" width="9.28515625" style="37" bestFit="1" customWidth="1"/>
    <col min="15612" max="15612" width="9.140625" style="37"/>
    <col min="15613" max="15615" width="9.28515625" style="37" bestFit="1" customWidth="1"/>
    <col min="15616" max="15616" width="9.140625" style="37"/>
    <col min="15617" max="15617" width="9.28515625" style="37" bestFit="1" customWidth="1"/>
    <col min="15618" max="15618" width="14.7109375" style="37" customWidth="1"/>
    <col min="15619" max="15619" width="16.42578125" style="37" customWidth="1"/>
    <col min="15620" max="15856" width="9.140625" style="37"/>
    <col min="15857" max="15857" width="5.7109375" style="37" customWidth="1"/>
    <col min="15858" max="15858" width="53" style="37" customWidth="1"/>
    <col min="15859" max="15859" width="32" style="37" customWidth="1"/>
    <col min="15860" max="15860" width="53" style="37" customWidth="1"/>
    <col min="15861" max="15861" width="9.140625" style="37"/>
    <col min="15862" max="15862" width="9.7109375" style="37" bestFit="1" customWidth="1"/>
    <col min="15863" max="15867" width="9.28515625" style="37" bestFit="1" customWidth="1"/>
    <col min="15868" max="15868" width="9.140625" style="37"/>
    <col min="15869" max="15871" width="9.28515625" style="37" bestFit="1" customWidth="1"/>
    <col min="15872" max="15872" width="9.140625" style="37"/>
    <col min="15873" max="15873" width="9.28515625" style="37" bestFit="1" customWidth="1"/>
    <col min="15874" max="15874" width="14.7109375" style="37" customWidth="1"/>
    <col min="15875" max="15875" width="16.42578125" style="37" customWidth="1"/>
    <col min="15876" max="16112" width="9.140625" style="37"/>
    <col min="16113" max="16113" width="5.7109375" style="37" customWidth="1"/>
    <col min="16114" max="16114" width="53" style="37" customWidth="1"/>
    <col min="16115" max="16115" width="32" style="37" customWidth="1"/>
    <col min="16116" max="16116" width="53" style="37" customWidth="1"/>
    <col min="16117" max="16117" width="9.140625" style="37"/>
    <col min="16118" max="16118" width="9.7109375" style="37" bestFit="1" customWidth="1"/>
    <col min="16119" max="16123" width="9.28515625" style="37" bestFit="1" customWidth="1"/>
    <col min="16124" max="16124" width="9.140625" style="37"/>
    <col min="16125" max="16127" width="9.28515625" style="37" bestFit="1" customWidth="1"/>
    <col min="16128" max="16128" width="9.140625" style="37"/>
    <col min="16129" max="16129" width="9.28515625" style="37" bestFit="1" customWidth="1"/>
    <col min="16130" max="16130" width="14.7109375" style="37" customWidth="1"/>
    <col min="16131" max="16131" width="16.42578125" style="37" customWidth="1"/>
    <col min="16132" max="16384" width="9.140625" style="37"/>
  </cols>
  <sheetData>
    <row r="1" spans="1:11" x14ac:dyDescent="0.25">
      <c r="H1" s="47"/>
      <c r="K1" s="56" t="s">
        <v>76</v>
      </c>
    </row>
    <row r="2" spans="1:11" x14ac:dyDescent="0.25">
      <c r="B2" s="114" t="s">
        <v>59</v>
      </c>
      <c r="C2" s="114"/>
      <c r="D2" s="114"/>
      <c r="E2" s="114"/>
      <c r="F2" s="114"/>
      <c r="G2" s="114"/>
      <c r="H2" s="114"/>
      <c r="I2" s="114"/>
      <c r="J2" s="114"/>
    </row>
    <row r="3" spans="1:11" x14ac:dyDescent="0.25">
      <c r="E3" s="38"/>
      <c r="F3" s="38"/>
      <c r="G3" s="38"/>
    </row>
    <row r="4" spans="1:11" s="35" customFormat="1" x14ac:dyDescent="0.25">
      <c r="A4" s="50" t="s">
        <v>62</v>
      </c>
      <c r="B4" s="121" t="s">
        <v>98</v>
      </c>
      <c r="C4" s="121"/>
      <c r="D4" s="121"/>
      <c r="E4" s="121"/>
      <c r="F4" s="121"/>
      <c r="G4" s="121"/>
      <c r="H4" s="121"/>
      <c r="I4" s="121"/>
      <c r="J4" s="121"/>
    </row>
    <row r="5" spans="1:11" s="35" customFormat="1" ht="18" customHeight="1" x14ac:dyDescent="0.25">
      <c r="A5" s="50" t="s">
        <v>63</v>
      </c>
      <c r="B5" s="121" t="s">
        <v>82</v>
      </c>
      <c r="C5" s="121"/>
      <c r="D5" s="121"/>
      <c r="E5" s="121"/>
      <c r="F5" s="121"/>
      <c r="G5" s="121"/>
      <c r="H5" s="121"/>
      <c r="I5" s="121"/>
      <c r="J5" s="121"/>
    </row>
    <row r="6" spans="1:11" s="35" customFormat="1" ht="24.75" customHeight="1" x14ac:dyDescent="0.25">
      <c r="A6" s="50" t="s">
        <v>64</v>
      </c>
      <c r="B6" s="124" t="s">
        <v>84</v>
      </c>
      <c r="C6" s="124"/>
      <c r="D6" s="124"/>
      <c r="E6" s="124"/>
      <c r="F6" s="124"/>
      <c r="G6" s="124"/>
      <c r="H6" s="124"/>
      <c r="I6" s="124"/>
      <c r="J6" s="124"/>
      <c r="K6" s="124"/>
    </row>
    <row r="7" spans="1:11" s="35" customFormat="1" x14ac:dyDescent="0.25">
      <c r="A7" s="50"/>
      <c r="B7" s="44"/>
      <c r="C7" s="44"/>
      <c r="D7" s="50"/>
      <c r="E7" s="50"/>
      <c r="F7" s="50"/>
      <c r="G7" s="61"/>
      <c r="H7" s="50"/>
      <c r="I7" s="50"/>
      <c r="J7" s="50"/>
    </row>
    <row r="8" spans="1:11" ht="44.45" customHeight="1" x14ac:dyDescent="0.25">
      <c r="A8" s="111"/>
      <c r="B8" s="112" t="s">
        <v>0</v>
      </c>
      <c r="C8" s="113" t="s">
        <v>77</v>
      </c>
      <c r="D8" s="112" t="s">
        <v>3</v>
      </c>
      <c r="E8" s="112" t="s">
        <v>80</v>
      </c>
      <c r="F8" s="119" t="s">
        <v>61</v>
      </c>
      <c r="G8" s="116" t="s">
        <v>4</v>
      </c>
      <c r="H8" s="122" t="s">
        <v>75</v>
      </c>
      <c r="I8" s="115" t="s">
        <v>73</v>
      </c>
      <c r="J8" s="117" t="s">
        <v>74</v>
      </c>
      <c r="K8" s="129" t="s">
        <v>78</v>
      </c>
    </row>
    <row r="9" spans="1:11" s="49" customFormat="1" ht="73.5" customHeight="1" thickBot="1" x14ac:dyDescent="0.3">
      <c r="A9" s="111"/>
      <c r="B9" s="113"/>
      <c r="C9" s="125"/>
      <c r="D9" s="113"/>
      <c r="E9" s="113"/>
      <c r="F9" s="120"/>
      <c r="G9" s="126"/>
      <c r="H9" s="123"/>
      <c r="I9" s="116"/>
      <c r="J9" s="118"/>
      <c r="K9" s="130"/>
    </row>
    <row r="10" spans="1:11" ht="28.5" customHeight="1" thickBot="1" x14ac:dyDescent="0.3">
      <c r="B10" s="74"/>
      <c r="C10" s="75"/>
      <c r="D10" s="76" t="s">
        <v>81</v>
      </c>
      <c r="E10" s="77"/>
      <c r="F10" s="77"/>
      <c r="G10" s="77"/>
      <c r="H10" s="77"/>
      <c r="I10" s="78"/>
      <c r="J10" s="78"/>
      <c r="K10" s="79"/>
    </row>
    <row r="11" spans="1:11" s="34" customFormat="1" ht="25.5" customHeight="1" x14ac:dyDescent="0.25">
      <c r="A11" s="39"/>
      <c r="B11" s="68">
        <v>1</v>
      </c>
      <c r="C11" s="69">
        <v>6004079232</v>
      </c>
      <c r="D11" s="70" t="s">
        <v>83</v>
      </c>
      <c r="E11" s="137" t="s">
        <v>99</v>
      </c>
      <c r="F11" s="71" t="s">
        <v>100</v>
      </c>
      <c r="G11" s="72">
        <v>1</v>
      </c>
      <c r="H11" s="136"/>
      <c r="I11" s="80"/>
      <c r="J11" s="80">
        <f>ROUND(I11*G11,2)</f>
        <v>0</v>
      </c>
      <c r="K11" s="73"/>
    </row>
    <row r="12" spans="1:11" ht="25.5" customHeight="1" x14ac:dyDescent="0.25">
      <c r="A12" s="39"/>
      <c r="B12" s="58" t="s">
        <v>96</v>
      </c>
      <c r="C12" s="67" t="s">
        <v>95</v>
      </c>
      <c r="D12" s="66" t="s">
        <v>94</v>
      </c>
      <c r="E12" s="137"/>
      <c r="F12" s="59" t="s">
        <v>90</v>
      </c>
      <c r="G12" s="60">
        <v>1</v>
      </c>
      <c r="H12" s="136"/>
      <c r="I12" s="63"/>
      <c r="J12" s="63">
        <f>ROUND(I12*G12,2)</f>
        <v>0</v>
      </c>
      <c r="K12" s="55" t="s">
        <v>89</v>
      </c>
    </row>
    <row r="13" spans="1:11" ht="25.5" customHeight="1" x14ac:dyDescent="0.25">
      <c r="A13" s="39"/>
      <c r="B13" s="58" t="s">
        <v>93</v>
      </c>
      <c r="C13" s="67" t="s">
        <v>92</v>
      </c>
      <c r="D13" s="66" t="s">
        <v>91</v>
      </c>
      <c r="E13" s="137"/>
      <c r="F13" s="59" t="s">
        <v>90</v>
      </c>
      <c r="G13" s="60">
        <v>1</v>
      </c>
      <c r="H13" s="136"/>
      <c r="I13" s="63"/>
      <c r="J13" s="63">
        <f>ROUND(I13*G13,2)</f>
        <v>0</v>
      </c>
      <c r="K13" s="55" t="s">
        <v>89</v>
      </c>
    </row>
    <row r="14" spans="1:11" ht="25.5" customHeight="1" x14ac:dyDescent="0.25">
      <c r="A14" s="39"/>
      <c r="B14" s="133" t="s">
        <v>88</v>
      </c>
      <c r="C14" s="133"/>
      <c r="D14" s="135" t="s">
        <v>54</v>
      </c>
      <c r="E14" s="135"/>
      <c r="F14" s="135"/>
      <c r="G14" s="135"/>
      <c r="H14" s="53"/>
      <c r="I14" s="64"/>
      <c r="J14" s="62">
        <f>SUM(J11:J13)</f>
        <v>0</v>
      </c>
      <c r="K14" s="54"/>
    </row>
    <row r="15" spans="1:11" ht="25.5" customHeight="1" x14ac:dyDescent="0.25">
      <c r="A15" s="39"/>
      <c r="B15" s="133"/>
      <c r="C15" s="133"/>
      <c r="D15" s="134" t="s">
        <v>57</v>
      </c>
      <c r="E15" s="134"/>
      <c r="F15" s="134"/>
      <c r="G15" s="134"/>
      <c r="H15" s="53"/>
      <c r="I15" s="65"/>
      <c r="J15" s="62">
        <f>ROUND(J14*0.2,2)</f>
        <v>0</v>
      </c>
      <c r="K15" s="54"/>
    </row>
    <row r="16" spans="1:11" ht="25.5" customHeight="1" x14ac:dyDescent="0.25">
      <c r="A16" s="39"/>
      <c r="B16" s="133"/>
      <c r="C16" s="133"/>
      <c r="D16" s="134" t="s">
        <v>56</v>
      </c>
      <c r="E16" s="134"/>
      <c r="F16" s="134"/>
      <c r="G16" s="134"/>
      <c r="H16" s="53"/>
      <c r="I16" s="65"/>
      <c r="J16" s="62">
        <f>J14+J15</f>
        <v>0</v>
      </c>
      <c r="K16" s="54"/>
    </row>
    <row r="17" spans="1:11" ht="25.5" customHeight="1" x14ac:dyDescent="0.25">
      <c r="A17" s="39"/>
      <c r="B17" s="40"/>
      <c r="C17" s="41" t="s">
        <v>87</v>
      </c>
      <c r="D17" s="138" t="s">
        <v>55</v>
      </c>
      <c r="E17" s="138"/>
      <c r="F17" s="138"/>
      <c r="G17" s="138"/>
      <c r="H17" s="51"/>
      <c r="I17" s="52"/>
      <c r="J17" s="41"/>
      <c r="K17" s="55" t="s">
        <v>72</v>
      </c>
    </row>
    <row r="18" spans="1:11" ht="25.5" customHeight="1" x14ac:dyDescent="0.25">
      <c r="A18" s="39"/>
      <c r="B18" s="40"/>
      <c r="C18" s="52"/>
      <c r="D18" s="138" t="s">
        <v>60</v>
      </c>
      <c r="E18" s="138"/>
      <c r="F18" s="138"/>
      <c r="G18" s="138"/>
      <c r="H18" s="51"/>
      <c r="I18" s="52"/>
      <c r="J18" s="41"/>
      <c r="K18" s="55" t="s">
        <v>72</v>
      </c>
    </row>
    <row r="19" spans="1:11" x14ac:dyDescent="0.25">
      <c r="A19" s="39"/>
      <c r="B19" s="46"/>
      <c r="C19" s="46"/>
      <c r="D19" s="50"/>
      <c r="E19" s="50"/>
      <c r="F19" s="50"/>
      <c r="G19" s="61"/>
      <c r="H19" s="43"/>
      <c r="I19" s="42"/>
      <c r="J19" s="42"/>
    </row>
    <row r="20" spans="1:11" ht="48" customHeight="1" x14ac:dyDescent="0.25">
      <c r="A20" s="39" t="s">
        <v>65</v>
      </c>
      <c r="B20" s="111" t="s">
        <v>29</v>
      </c>
      <c r="C20" s="111"/>
      <c r="D20" s="111"/>
      <c r="E20" s="127" t="s">
        <v>97</v>
      </c>
      <c r="F20" s="127"/>
      <c r="G20" s="127"/>
      <c r="H20" s="127"/>
      <c r="I20" s="127"/>
      <c r="J20" s="127"/>
      <c r="K20" s="127"/>
    </row>
    <row r="21" spans="1:11" ht="31.5" customHeight="1" x14ac:dyDescent="0.25">
      <c r="A21" s="39" t="s">
        <v>66</v>
      </c>
      <c r="B21" s="111" t="s">
        <v>33</v>
      </c>
      <c r="C21" s="111"/>
      <c r="D21" s="111"/>
      <c r="E21" s="128" t="s">
        <v>79</v>
      </c>
      <c r="F21" s="128"/>
      <c r="G21" s="128"/>
      <c r="H21" s="128"/>
      <c r="I21" s="128"/>
      <c r="J21" s="128"/>
    </row>
    <row r="22" spans="1:11" ht="15.75" customHeight="1" x14ac:dyDescent="0.25">
      <c r="A22" s="39"/>
      <c r="B22" s="44"/>
      <c r="C22" s="44"/>
      <c r="D22" s="50"/>
      <c r="E22" s="48"/>
      <c r="F22" s="50"/>
      <c r="G22" s="61"/>
      <c r="H22" s="50"/>
      <c r="I22" s="50"/>
      <c r="J22" s="50"/>
    </row>
    <row r="23" spans="1:11" ht="93" customHeight="1" x14ac:dyDescent="0.25">
      <c r="A23" s="39" t="s">
        <v>67</v>
      </c>
      <c r="B23" s="131" t="s">
        <v>69</v>
      </c>
      <c r="C23" s="131"/>
      <c r="D23" s="131"/>
      <c r="E23" s="132" t="s">
        <v>70</v>
      </c>
      <c r="F23" s="132"/>
      <c r="G23" s="132"/>
      <c r="H23" s="132"/>
      <c r="I23" s="132"/>
      <c r="J23" s="132"/>
    </row>
    <row r="24" spans="1:11" x14ac:dyDescent="0.25">
      <c r="A24" s="39"/>
      <c r="B24" s="50"/>
      <c r="C24" s="57"/>
      <c r="D24" s="50"/>
      <c r="E24" s="48"/>
      <c r="F24" s="48"/>
      <c r="G24" s="48"/>
      <c r="H24" s="48"/>
      <c r="I24" s="48"/>
      <c r="J24" s="48"/>
    </row>
    <row r="25" spans="1:11" ht="20.25" customHeight="1" x14ac:dyDescent="0.25">
      <c r="A25" s="39" t="s">
        <v>68</v>
      </c>
      <c r="B25" s="111" t="s">
        <v>58</v>
      </c>
      <c r="C25" s="111"/>
      <c r="D25" s="111"/>
      <c r="E25" s="111" t="s">
        <v>86</v>
      </c>
      <c r="F25" s="111"/>
      <c r="G25" s="111"/>
      <c r="H25" s="111"/>
      <c r="I25" s="111"/>
      <c r="J25" s="111"/>
    </row>
    <row r="28" spans="1:11" ht="17.25" customHeight="1" x14ac:dyDescent="0.25">
      <c r="A28" s="34" t="s">
        <v>71</v>
      </c>
      <c r="F28" s="49" t="s">
        <v>85</v>
      </c>
    </row>
  </sheetData>
  <mergeCells count="31">
    <mergeCell ref="D17:G17"/>
    <mergeCell ref="D18:G18"/>
    <mergeCell ref="B14:C16"/>
    <mergeCell ref="D15:G15"/>
    <mergeCell ref="D16:G16"/>
    <mergeCell ref="D14:G14"/>
    <mergeCell ref="H11:H13"/>
    <mergeCell ref="E11:E13"/>
    <mergeCell ref="B25:D25"/>
    <mergeCell ref="E25:J25"/>
    <mergeCell ref="B20:D20"/>
    <mergeCell ref="E20:K20"/>
    <mergeCell ref="B21:D21"/>
    <mergeCell ref="E21:J21"/>
    <mergeCell ref="B23:D23"/>
    <mergeCell ref="E23:J23"/>
    <mergeCell ref="A8:A9"/>
    <mergeCell ref="B8:B9"/>
    <mergeCell ref="D8:D9"/>
    <mergeCell ref="E8:E9"/>
    <mergeCell ref="B2:J2"/>
    <mergeCell ref="I8:I9"/>
    <mergeCell ref="J8:J9"/>
    <mergeCell ref="F8:F9"/>
    <mergeCell ref="B4:J4"/>
    <mergeCell ref="H8:H9"/>
    <mergeCell ref="B5:J5"/>
    <mergeCell ref="B6:K6"/>
    <mergeCell ref="C8:C9"/>
    <mergeCell ref="G8:G9"/>
    <mergeCell ref="K8:K9"/>
  </mergeCells>
  <pageMargins left="0.31496062992125984" right="0.11811023622047245" top="0.35433070866141736" bottom="0.15748031496062992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Прилож-е 1 - Лот 1</vt:lpstr>
      <vt:lpstr>приложение №1 </vt:lpstr>
      <vt:lpstr>'приложение №1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2025-05-07T10:30:36Z</dcterms:modified>
</cp:coreProperties>
</file>